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segawa\Desktop\2026年度\卓球部\"/>
    </mc:Choice>
  </mc:AlternateContent>
  <bookViews>
    <workbookView xWindow="0" yWindow="0" windowWidth="19200" windowHeight="6970" activeTab="1"/>
  </bookViews>
  <sheets>
    <sheet name="記入例" sheetId="5" r:id="rId1"/>
    <sheet name="申込書" sheetId="1" r:id="rId2"/>
  </sheets>
  <definedNames>
    <definedName name="_xlnm.Print_Area" localSheetId="0">記入例!$A$4:$AH$44</definedName>
    <definedName name="_xlnm.Print_Area" localSheetId="1">申込書!$A$5:$AH$44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15" i="5"/>
  <c r="M32" i="1"/>
  <c r="M32" i="5"/>
  <c r="G42" i="5"/>
  <c r="G41" i="5"/>
  <c r="G40" i="5"/>
  <c r="E34" i="5"/>
  <c r="E33" i="5"/>
  <c r="W15" i="5"/>
  <c r="G42" i="1"/>
  <c r="G41" i="1"/>
  <c r="G40" i="1"/>
  <c r="E34" i="1"/>
  <c r="E33" i="1"/>
  <c r="W15" i="1"/>
  <c r="G43" i="5" l="1"/>
  <c r="E38" i="5" s="1"/>
  <c r="G43" i="1"/>
  <c r="AD41" i="5"/>
  <c r="AD41" i="1"/>
  <c r="P35" i="5" l="1"/>
  <c r="AD40" i="5"/>
  <c r="E38" i="1"/>
  <c r="P35" i="1" s="1"/>
  <c r="AD40" i="1"/>
</calcChain>
</file>

<file path=xl/comments1.xml><?xml version="1.0" encoding="utf-8"?>
<comments xmlns="http://schemas.openxmlformats.org/spreadsheetml/2006/main">
  <authors>
    <author>嘉戸尚史</author>
  </authors>
  <commentList>
    <comment ref="B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学校名</t>
        </r>
      </text>
    </comment>
    <comment ref="V8" authorId="0" shapeId="0">
      <text>
        <r>
          <rPr>
            <sz val="9"/>
            <color indexed="81"/>
            <rFont val="MS P ゴシック"/>
            <family val="3"/>
            <charset val="128"/>
          </rPr>
          <t>姓を入力</t>
        </r>
      </text>
    </comment>
    <comment ref="AA8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名を入力
</t>
        </r>
      </text>
    </comment>
  </commentList>
</comments>
</file>

<file path=xl/comments2.xml><?xml version="1.0" encoding="utf-8"?>
<comments xmlns="http://schemas.openxmlformats.org/spreadsheetml/2006/main">
  <authors>
    <author>嘉戸尚史</author>
  </authors>
  <commentList>
    <comment ref="B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学校名を入力
</t>
        </r>
      </text>
    </comment>
    <comment ref="V8" authorId="0" shapeId="0">
      <text>
        <r>
          <rPr>
            <sz val="9"/>
            <color indexed="81"/>
            <rFont val="MS P ゴシック"/>
            <family val="3"/>
            <charset val="128"/>
          </rPr>
          <t>姓を入力</t>
        </r>
      </text>
    </comment>
    <comment ref="AA8" authorId="0" shapeId="0">
      <text>
        <r>
          <rPr>
            <sz val="9"/>
            <color indexed="81"/>
            <rFont val="MS P ゴシック"/>
            <family val="3"/>
            <charset val="128"/>
          </rPr>
          <t>名を入力</t>
        </r>
      </text>
    </comment>
  </commentList>
</comments>
</file>

<file path=xl/sharedStrings.xml><?xml version="1.0" encoding="utf-8"?>
<sst xmlns="http://schemas.openxmlformats.org/spreadsheetml/2006/main" count="273" uniqueCount="77">
  <si>
    <t>学校番号</t>
    <rPh sb="0" eb="4">
      <t>ガッコウバンゴウ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</si>
  <si>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</si>
  <si>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</si>
  <si>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印</t>
    <rPh sb="0" eb="1">
      <t>イン</t>
    </rPh>
    <phoneticPr fontId="1"/>
  </si>
  <si>
    <t>連絡先</t>
    <rPh sb="0" eb="3">
      <t>レンラクサキ</t>
    </rPh>
    <phoneticPr fontId="1"/>
  </si>
  <si>
    <t>←</t>
    <phoneticPr fontId="1"/>
  </si>
  <si>
    <t>ー</t>
    <phoneticPr fontId="1"/>
  </si>
  <si>
    <t>引率責任者１</t>
    <rPh sb="0" eb="5">
      <t>インソツセキニンシャ</t>
    </rPh>
    <phoneticPr fontId="1"/>
  </si>
  <si>
    <t>引率責任者２</t>
    <rPh sb="0" eb="5">
      <t>インソツセキニンシャ</t>
    </rPh>
    <phoneticPr fontId="1"/>
  </si>
  <si>
    <t>下記の生徒の参加を許可する。</t>
    <rPh sb="0" eb="2">
      <t>カキ</t>
    </rPh>
    <rPh sb="3" eb="5">
      <t>セイト</t>
    </rPh>
    <rPh sb="6" eb="8">
      <t>サンカ</t>
    </rPh>
    <rPh sb="9" eb="11">
      <t>キョカ</t>
    </rPh>
    <phoneticPr fontId="1"/>
  </si>
  <si>
    <t>順位</t>
    <rPh sb="0" eb="2">
      <t>ジュンイ</t>
    </rPh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</si>
  <si>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</si>
  <si>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</si>
  <si>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（</t>
    <phoneticPr fontId="1"/>
  </si>
  <si>
    <t>）</t>
    <phoneticPr fontId="1"/>
  </si>
  <si>
    <t>※複数にわたる場合は以下にも記入してください。</t>
    <rPh sb="1" eb="3">
      <t>フクスウ</t>
    </rPh>
    <rPh sb="7" eb="9">
      <t>バアイ</t>
    </rPh>
    <rPh sb="10" eb="12">
      <t>イカ</t>
    </rPh>
    <rPh sb="14" eb="16">
      <t>キニュウ</t>
    </rPh>
    <phoneticPr fontId="1"/>
  </si>
  <si>
    <t>姓</t>
    <rPh sb="0" eb="1">
      <t>セイ</t>
    </rPh>
    <phoneticPr fontId="1"/>
  </si>
  <si>
    <t>領　収　書</t>
    <rPh sb="0" eb="1">
      <t>リョウ</t>
    </rPh>
    <rPh sb="2" eb="3">
      <t>オサム</t>
    </rPh>
    <rPh sb="4" eb="5">
      <t>ショ</t>
    </rPh>
    <phoneticPr fontId="1"/>
  </si>
  <si>
    <t>学校名</t>
    <rPh sb="0" eb="3">
      <t>ガッコウメイ</t>
    </rPh>
    <phoneticPr fontId="1"/>
  </si>
  <si>
    <t>領収金額</t>
    <rPh sb="0" eb="2">
      <t>リョウシュウ</t>
    </rPh>
    <rPh sb="2" eb="4">
      <t>キンガク</t>
    </rPh>
    <phoneticPr fontId="1"/>
  </si>
  <si>
    <t>摘要</t>
    <rPh sb="0" eb="2">
      <t>テキヨウ</t>
    </rPh>
    <phoneticPr fontId="1"/>
  </si>
  <si>
    <t>東京都高体連卓球女子専門部</t>
    <rPh sb="0" eb="3">
      <t>トウキョウト</t>
    </rPh>
    <rPh sb="3" eb="6">
      <t>コウタイレン</t>
    </rPh>
    <rPh sb="6" eb="13">
      <t>タッキュウジョシセンモンブ</t>
    </rPh>
    <phoneticPr fontId="1"/>
  </si>
  <si>
    <t>S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</si>
  <si>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</si>
  <si>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</si>
  <si>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</si>
  <si>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名</t>
    <rPh sb="0" eb="1">
      <t>メイ</t>
    </rPh>
    <phoneticPr fontId="1"/>
  </si>
  <si>
    <t>↑学校名を記入してください。</t>
    <rPh sb="1" eb="4">
      <t>ガッコウメイ</t>
    </rPh>
    <rPh sb="5" eb="7">
      <t>キニュウ</t>
    </rPh>
    <phoneticPr fontId="1"/>
  </si>
  <si>
    <t>4桁の学校番号を記入してください。</t>
    <rPh sb="1" eb="2">
      <t>ケタ</t>
    </rPh>
    <rPh sb="3" eb="5">
      <t>ガッコウ</t>
    </rPh>
    <rPh sb="5" eb="7">
      <t>バンゴウ</t>
    </rPh>
    <rPh sb="8" eb="10">
      <t>キニュウ</t>
    </rPh>
    <phoneticPr fontId="1"/>
  </si>
  <si>
    <t>↑6字以内の略称　「高校」「中等教育」などは不要。</t>
    <rPh sb="2" eb="3">
      <t>ジ</t>
    </rPh>
    <rPh sb="3" eb="5">
      <t>イナイ</t>
    </rPh>
    <rPh sb="6" eb="8">
      <t>リャクショウ</t>
    </rPh>
    <rPh sb="10" eb="12">
      <t>コウコウ</t>
    </rPh>
    <rPh sb="14" eb="16">
      <t>チュウトウ</t>
    </rPh>
    <rPh sb="16" eb="18">
      <t>キョウイク</t>
    </rPh>
    <rPh sb="22" eb="24">
      <t>フヨウ</t>
    </rPh>
    <phoneticPr fontId="1"/>
  </si>
  <si>
    <t>△△</t>
    <phoneticPr fontId="1"/>
  </si>
  <si>
    <t>○○</t>
    <phoneticPr fontId="1"/>
  </si>
  <si>
    <t>□□□</t>
    <phoneticPr fontId="1"/>
  </si>
  <si>
    <t>△</t>
    <phoneticPr fontId="1"/>
  </si>
  <si>
    <t>××○○</t>
    <phoneticPr fontId="1"/>
  </si>
  <si>
    <t>０×０</t>
    <phoneticPr fontId="1"/>
  </si>
  <si>
    <t>3×○○</t>
    <phoneticPr fontId="1"/>
  </si>
  <si>
    <t>高等学校</t>
  </si>
  <si>
    <t>↑高等部も選択できます。</t>
    <phoneticPr fontId="1"/>
  </si>
  <si>
    <t>記入上の注意事項</t>
    <rPh sb="0" eb="3">
      <t>キニュウジョウ</t>
    </rPh>
    <rPh sb="4" eb="6">
      <t>チュウイ</t>
    </rPh>
    <rPh sb="6" eb="8">
      <t>ジコウ</t>
    </rPh>
    <phoneticPr fontId="1"/>
  </si>
  <si>
    <t>【５】</t>
    <phoneticPr fontId="1"/>
  </si>
  <si>
    <t>秋季大会兼全日本ジュニア予選会参加申込書</t>
    <rPh sb="0" eb="5">
      <t>シュウキタイカイケン</t>
    </rPh>
    <rPh sb="5" eb="8">
      <t>ゼンニホン</t>
    </rPh>
    <rPh sb="12" eb="15">
      <t>ヨセンカイ</t>
    </rPh>
    <rPh sb="15" eb="20">
      <t>サンカモウシコミショ</t>
    </rPh>
    <phoneticPr fontId="1"/>
  </si>
  <si>
    <t>【シングルスの部】</t>
    <rPh sb="7" eb="8">
      <t>ブ</t>
    </rPh>
    <phoneticPr fontId="1"/>
  </si>
  <si>
    <t>参加区分
↓</t>
    <rPh sb="0" eb="4">
      <t>サンカクブン</t>
    </rPh>
    <phoneticPr fontId="1"/>
  </si>
  <si>
    <t>Ｂ</t>
  </si>
  <si>
    <t>Ａ</t>
  </si>
  <si>
    <t>Ａ</t>
    <phoneticPr fontId="1"/>
  </si>
  <si>
    <t>Ｂ</t>
    <phoneticPr fontId="1"/>
  </si>
  <si>
    <t>Ｃ</t>
    <phoneticPr fontId="1"/>
  </si>
  <si>
    <t>但し、秋季大会兼全日本ジュニア予選会参加費として</t>
    <rPh sb="0" eb="1">
      <t>タダ</t>
    </rPh>
    <rPh sb="3" eb="7">
      <t>シュウキタイカイ</t>
    </rPh>
    <rPh sb="7" eb="8">
      <t>ケン</t>
    </rPh>
    <rPh sb="8" eb="11">
      <t>ゼンニホン</t>
    </rPh>
    <rPh sb="15" eb="18">
      <t>ヨセンカイ</t>
    </rPh>
    <rPh sb="18" eb="21">
      <t>サンカヒ</t>
    </rPh>
    <phoneticPr fontId="1"/>
  </si>
  <si>
    <t>上記正に領収しました。</t>
  </si>
  <si>
    <t>ＢＣ・・</t>
    <phoneticPr fontId="1"/>
  </si>
  <si>
    <t>Ａ・・・</t>
    <phoneticPr fontId="1"/>
  </si>
  <si>
    <t>※要項にある参加区分を確認して、参加区分を間違えないように記入してください。</t>
    <phoneticPr fontId="1"/>
  </si>
  <si>
    <t>同姓がいる場合は（　）の中に名の1文字を記入すること。</t>
    <rPh sb="20" eb="22">
      <t>キニュウ</t>
    </rPh>
    <phoneticPr fontId="1"/>
  </si>
  <si>
    <t>領収書控</t>
    <rPh sb="0" eb="3">
      <t>リョウシュウショ</t>
    </rPh>
    <rPh sb="3" eb="4">
      <t>ヒカ</t>
    </rPh>
    <phoneticPr fontId="1"/>
  </si>
  <si>
    <t>Ｃ</t>
  </si>
  <si>
    <t>○</t>
    <phoneticPr fontId="1"/>
  </si>
  <si>
    <t>東京都立△△△</t>
    <rPh sb="0" eb="4">
      <t>トウキョウトリツ</t>
    </rPh>
    <phoneticPr fontId="1"/>
  </si>
  <si>
    <t>31○○</t>
    <phoneticPr fontId="1"/>
  </si>
  <si>
    <t>□□□　○○</t>
    <phoneticPr fontId="1"/>
  </si>
  <si>
    <t>□</t>
    <phoneticPr fontId="1"/>
  </si>
  <si>
    <t>計</t>
    <rPh sb="0" eb="1">
      <t>ケイ</t>
    </rPh>
    <phoneticPr fontId="1"/>
  </si>
  <si>
    <t>計</t>
    <rPh sb="0" eb="1">
      <t>ケイ</t>
    </rPh>
    <phoneticPr fontId="1"/>
  </si>
  <si>
    <t>名</t>
    <rPh sb="0" eb="1">
      <t>メイ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</si>
  <si>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</si>
  <si>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</si>
  <si>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領収書の日付の欄に記入ができます。必要に応じて記入をお願いします。
申込用紙に記入する際は要項にある参加区分を参考にして、参加区分の欄に間違えないように記入すること。また、記入漏れなどないようにすること。</t>
    <rPh sb="9" eb="11">
      <t>キニュウ</t>
    </rPh>
    <rPh sb="17" eb="19">
      <t>ヒツヨウ</t>
    </rPh>
    <rPh sb="20" eb="21">
      <t>オウ</t>
    </rPh>
    <rPh sb="27" eb="28">
      <t>ネガ</t>
    </rPh>
    <rPh sb="34" eb="38">
      <t>モウシコミヨウシ</t>
    </rPh>
    <rPh sb="39" eb="41">
      <t>キニュウ</t>
    </rPh>
    <rPh sb="43" eb="44">
      <t>サイ</t>
    </rPh>
    <rPh sb="45" eb="47">
      <t/>
    </rPh>
    <phoneticPr fontId="1"/>
  </si>
  <si>
    <t>↑この欄には記入しないこと</t>
    <rPh sb="3" eb="4">
      <t>ラン</t>
    </rPh>
    <rPh sb="6" eb="8">
      <t>キニュウ</t>
    </rPh>
    <phoneticPr fontId="1"/>
  </si>
  <si>
    <r>
      <rPr>
        <b/>
        <sz val="11"/>
        <color rgb="FFFF0000"/>
        <rFont val="游ゴシック"/>
        <family val="3"/>
        <charset val="128"/>
        <scheme val="minor"/>
      </rPr>
      <t>黄色の部分に記入をして下さい。</t>
    </r>
    <r>
      <rPr>
        <b/>
        <sz val="11"/>
        <color theme="1"/>
        <rFont val="游ゴシック"/>
        <family val="3"/>
        <charset val="128"/>
        <scheme val="minor"/>
      </rPr>
      <t>また、必要に応じて「高等学校」のところを「高等部」に変更して下さい。尚、欄が足りない場合は、申込書ファイルを新たに作成して、続きを記入してください。</t>
    </r>
    <rPh sb="0" eb="2">
      <t>キイロ</t>
    </rPh>
    <rPh sb="3" eb="5">
      <t>ブブン</t>
    </rPh>
    <rPh sb="6" eb="8">
      <t>キニュウ</t>
    </rPh>
    <rPh sb="11" eb="12">
      <t>クダ</t>
    </rPh>
    <rPh sb="18" eb="20">
      <t>ヒツヨウ</t>
    </rPh>
    <rPh sb="21" eb="22">
      <t>オウ</t>
    </rPh>
    <rPh sb="25" eb="29">
      <t>コウトウガッコウ</t>
    </rPh>
    <rPh sb="36" eb="39">
      <t>コウトウブ</t>
    </rPh>
    <rPh sb="41" eb="43">
      <t>ヘンコウ</t>
    </rPh>
    <rPh sb="45" eb="46">
      <t>クダ</t>
    </rPh>
    <rPh sb="49" eb="50">
      <t>ナオ</t>
    </rPh>
    <rPh sb="51" eb="52">
      <t>ラン</t>
    </rPh>
    <rPh sb="53" eb="54">
      <t>タ</t>
    </rPh>
    <rPh sb="57" eb="59">
      <t>バアイ</t>
    </rPh>
    <rPh sb="61" eb="64">
      <t>モウシコミショ</t>
    </rPh>
    <rPh sb="69" eb="70">
      <t>アラ</t>
    </rPh>
    <rPh sb="72" eb="74">
      <t>サクセイ</t>
    </rPh>
    <rPh sb="77" eb="78">
      <t>ツヅ</t>
    </rPh>
    <rPh sb="80" eb="82">
      <t>キニュウ</t>
    </rPh>
    <phoneticPr fontId="1"/>
  </si>
  <si>
    <t>高等学校</t>
    <phoneticPr fontId="1"/>
  </si>
  <si>
    <t>秋季大会兼
全日本ジュニア予選会</t>
    <rPh sb="0" eb="5">
      <t>シュウキタイカイケン</t>
    </rPh>
    <rPh sb="6" eb="9">
      <t>ゼンニホン</t>
    </rPh>
    <rPh sb="13" eb="16">
      <t>ヨセンカイ</t>
    </rPh>
    <phoneticPr fontId="1"/>
  </si>
  <si>
    <t>〒140-0004　品川区南品川５－１２－４（品川エトワール女子高等学校内）</t>
    <rPh sb="10" eb="13">
      <t>シナガワク</t>
    </rPh>
    <rPh sb="13" eb="16">
      <t>ミナミシナガワ</t>
    </rPh>
    <rPh sb="23" eb="25">
      <t>シナガワ</t>
    </rPh>
    <rPh sb="30" eb="32">
      <t>ジョシ</t>
    </rPh>
    <rPh sb="32" eb="34">
      <t>コウトウ</t>
    </rPh>
    <rPh sb="34" eb="36">
      <t>ガッコウ</t>
    </rPh>
    <rPh sb="36" eb="37">
      <t>ナイ</t>
    </rPh>
    <phoneticPr fontId="1"/>
  </si>
  <si>
    <t>【5】</t>
    <phoneticPr fontId="1"/>
  </si>
  <si>
    <t>校内ランク順に記入し、同姓がいる場合は（　）の中に名の1文字を記入する。</t>
    <rPh sb="0" eb="2">
      <t>コウナイ</t>
    </rPh>
    <rPh sb="5" eb="6">
      <t>ジュン</t>
    </rPh>
    <rPh sb="7" eb="9">
      <t>キニュウ</t>
    </rPh>
    <rPh sb="31" eb="33">
      <t>キニュウ</t>
    </rPh>
    <phoneticPr fontId="1"/>
  </si>
  <si>
    <t>【5】秋季大会兼全日本ジュニア予選会参加申込書</t>
    <rPh sb="3" eb="8">
      <t>シュウキタイカイケン</t>
    </rPh>
    <rPh sb="8" eb="11">
      <t>ゼンニホン</t>
    </rPh>
    <rPh sb="15" eb="18">
      <t>ヨセンカイ</t>
    </rPh>
    <rPh sb="18" eb="23">
      <t>サンカモウシコミショ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</si>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</sst>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¥&quot;\ #,##0&quot;－&quot;;&quot;¥&quot;\ \-#,##0&quot;－&quot;;"/>
  </numFmts>
  <fonts count="2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ＭＳ Ｐゴシック"/>
      <family val="2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i/>
      <sz val="2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theme="3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rgb="FFFF0000"/>
      <name val="游ゴシック"/>
      <family val="2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10" xfId="0" applyBorder="1">
      <alignment vertical="center"/>
    </xf>
    <xf numFmtId="0" fontId="9" fillId="0" borderId="0" xfId="0" applyFont="1">
      <alignment vertical="center"/>
    </xf>
    <xf numFmtId="0" fontId="8" fillId="0" borderId="0" xfId="0" applyFont="1" applyAlignment="1"/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0" fillId="0" borderId="16" xfId="0" applyBorder="1">
      <alignment vertical="center"/>
    </xf>
    <xf numFmtId="0" fontId="0" fillId="0" borderId="15" xfId="0" applyBorder="1">
      <alignment vertical="center"/>
    </xf>
    <xf numFmtId="0" fontId="6" fillId="0" borderId="0" xfId="0" applyFont="1" applyAlignment="1">
      <alignment vertical="center" shrinkToFit="1"/>
    </xf>
    <xf numFmtId="0" fontId="0" fillId="0" borderId="1" xfId="0" applyBorder="1">
      <alignment vertical="center"/>
    </xf>
    <xf numFmtId="0" fontId="1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 applyAlignment="1">
      <alignment vertical="top"/>
    </xf>
    <xf numFmtId="0" fontId="18" fillId="3" borderId="22" xfId="0" applyFont="1" applyFill="1" applyBorder="1" applyAlignment="1">
      <alignment vertical="center" wrapText="1"/>
    </xf>
    <xf numFmtId="0" fontId="18" fillId="3" borderId="23" xfId="0" applyFont="1" applyFill="1" applyBorder="1" applyAlignment="1">
      <alignment vertical="center" wrapText="1"/>
    </xf>
    <xf numFmtId="0" fontId="0" fillId="0" borderId="2" xfId="0" applyBorder="1">
      <alignment vertical="center"/>
    </xf>
    <xf numFmtId="0" fontId="18" fillId="3" borderId="21" xfId="0" applyFont="1" applyFill="1" applyBorder="1">
      <alignment vertical="center"/>
    </xf>
    <xf numFmtId="176" fontId="15" fillId="0" borderId="0" xfId="0" applyNumberFormat="1" applyFont="1">
      <alignment vertical="center"/>
    </xf>
    <xf numFmtId="0" fontId="3" fillId="0" borderId="0" xfId="0" applyFont="1" applyAlignment="1">
      <alignment vertical="top" wrapText="1"/>
    </xf>
    <xf numFmtId="0" fontId="0" fillId="0" borderId="18" xfId="0" applyBorder="1">
      <alignment vertical="center"/>
    </xf>
    <xf numFmtId="0" fontId="16" fillId="0" borderId="0" xfId="0" applyFont="1" applyAlignment="1"/>
    <xf numFmtId="0" fontId="14" fillId="0" borderId="4" xfId="0" applyFont="1" applyBorder="1">
      <alignment vertical="center"/>
    </xf>
    <xf numFmtId="0" fontId="14" fillId="0" borderId="1" xfId="0" applyFont="1" applyBorder="1">
      <alignment vertical="center"/>
    </xf>
    <xf numFmtId="0" fontId="8" fillId="0" borderId="4" xfId="0" applyFont="1" applyBorder="1">
      <alignment vertical="center"/>
    </xf>
    <xf numFmtId="0" fontId="0" fillId="0" borderId="11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 applyAlignment="1">
      <alignment horizontal="center" vertical="center"/>
    </xf>
    <xf numFmtId="0" fontId="21" fillId="0" borderId="0" xfId="0" applyFont="1">
      <alignment vertical="center"/>
    </xf>
    <xf numFmtId="0" fontId="6" fillId="0" borderId="0" xfId="0" applyFont="1">
      <alignment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21" fillId="0" borderId="0" xfId="0" applyFont="1" applyAlignment="1">
      <alignment horizontal="center" vertical="center" wrapText="1"/>
    </xf>
    <xf numFmtId="176" fontId="15" fillId="0" borderId="0" xfId="0" applyNumberFormat="1" applyFont="1" applyAlignment="1">
      <alignment horizontal="center" vertical="center"/>
    </xf>
    <xf numFmtId="176" fontId="15" fillId="0" borderId="10" xfId="0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 shrinkToFit="1"/>
    </xf>
    <xf numFmtId="0" fontId="20" fillId="0" borderId="0" xfId="0" applyFont="1" applyAlignment="1">
      <alignment horizontal="center" shrinkToFit="1"/>
    </xf>
    <xf numFmtId="0" fontId="0" fillId="0" borderId="10" xfId="0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49" fontId="22" fillId="0" borderId="1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0" borderId="19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7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5" fillId="0" borderId="19" xfId="0" applyFont="1" applyBorder="1" applyAlignment="1">
      <alignment horizontal="left" vertical="center"/>
    </xf>
    <xf numFmtId="0" fontId="26" fillId="0" borderId="19" xfId="0" applyFont="1" applyBorder="1" applyAlignment="1">
      <alignment horizontal="left" vertical="center"/>
    </xf>
    <xf numFmtId="0" fontId="25" fillId="0" borderId="0" xfId="0" applyFont="1" applyAlignment="1">
      <alignment horizontal="left" vertical="top" wrapText="1"/>
    </xf>
    <xf numFmtId="0" fontId="18" fillId="0" borderId="3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27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</cellXfs>
  <cellStyles count="1">
    <cellStyle name="標準" xfId="0" builtinId="0"/>
  </cellStyles>
  <dxfs count="22">
    <dxf>
      <fill>
        <patternFill>
          <bgColor theme="4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4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4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4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45"/>
  <sheetViews>
    <sheetView zoomScale="106" zoomScaleNormal="99" workbookViewId="0">
      <selection activeCell="F41" sqref="F41"/>
    </sheetView>
  </sheetViews>
  <sheetFormatPr defaultRowHeight="18"/>
  <cols>
    <col min="1" max="4" width="2.33203125" customWidth="1"/>
    <col min="5" max="8" width="2.83203125" customWidth="1"/>
    <col min="9" max="9" width="2.5" customWidth="1"/>
    <col min="10" max="10" width="3.08203125" customWidth="1"/>
    <col min="11" max="13" width="2.5" customWidth="1"/>
    <col min="14" max="16" width="2.83203125" customWidth="1"/>
    <col min="17" max="17" width="1.33203125" customWidth="1"/>
    <col min="18" max="19" width="2.33203125" customWidth="1"/>
    <col min="20" max="21" width="2.83203125" customWidth="1"/>
    <col min="22" max="23" width="2.5" customWidth="1"/>
    <col min="24" max="27" width="2.33203125" customWidth="1"/>
    <col min="28" max="31" width="2.83203125" customWidth="1"/>
    <col min="32" max="32" width="2.5" customWidth="1"/>
    <col min="33" max="33" width="3.08203125" customWidth="1"/>
    <col min="34" max="34" width="2.5" customWidth="1"/>
    <col min="35" max="35" width="6.33203125" customWidth="1"/>
  </cols>
  <sheetData>
    <row r="1" spans="1:34">
      <c r="B1" s="84" t="s">
        <v>39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</row>
    <row r="2" spans="1:34" ht="56.65" customHeight="1">
      <c r="B2" s="19">
        <v>1</v>
      </c>
      <c r="C2" s="85" t="s">
        <v>69</v>
      </c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</row>
    <row r="3" spans="1:34" ht="56.15" customHeight="1">
      <c r="B3" s="19">
        <v>2</v>
      </c>
      <c r="C3" s="85" t="s">
        <v>67</v>
      </c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</row>
    <row r="4" spans="1:34" ht="11.9" customHeight="1"/>
    <row r="5" spans="1:34" ht="18.5" thickBot="1">
      <c r="A5" t="s">
        <v>40</v>
      </c>
      <c r="C5" s="1" t="s">
        <v>41</v>
      </c>
      <c r="W5" s="2"/>
      <c r="X5" s="52" t="s">
        <v>1</v>
      </c>
      <c r="Y5" s="52"/>
      <c r="Z5" s="40">
        <v>8</v>
      </c>
      <c r="AA5" s="40"/>
      <c r="AB5" t="s">
        <v>2</v>
      </c>
      <c r="AC5" s="52">
        <v>8</v>
      </c>
      <c r="AD5" s="52"/>
      <c r="AE5" s="2" t="s">
        <v>24</v>
      </c>
      <c r="AF5" s="52" t="s">
        <v>31</v>
      </c>
      <c r="AG5" s="52"/>
      <c r="AH5" t="s">
        <v>25</v>
      </c>
    </row>
    <row r="6" spans="1:34" ht="27.65" customHeight="1" thickBot="1">
      <c r="A6" s="63" t="s">
        <v>0</v>
      </c>
      <c r="B6" s="64"/>
      <c r="C6" s="64"/>
      <c r="D6" s="65" t="s">
        <v>59</v>
      </c>
      <c r="E6" s="65"/>
      <c r="F6" s="65"/>
      <c r="G6" s="65"/>
      <c r="H6" s="65"/>
      <c r="I6" s="13" t="s">
        <v>5</v>
      </c>
      <c r="J6" s="66" t="s">
        <v>28</v>
      </c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7" t="s">
        <v>33</v>
      </c>
      <c r="X6" s="68"/>
      <c r="Y6" s="68" t="s">
        <v>33</v>
      </c>
      <c r="Z6" s="68"/>
      <c r="AA6" s="68" t="s">
        <v>33</v>
      </c>
      <c r="AB6" s="68"/>
      <c r="AC6" s="89"/>
      <c r="AD6" s="90"/>
      <c r="AE6" s="89"/>
      <c r="AF6" s="90"/>
      <c r="AG6" s="68"/>
      <c r="AH6" s="91"/>
    </row>
    <row r="7" spans="1:34" ht="21.65" customHeight="1">
      <c r="A7" s="92" t="s">
        <v>9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16"/>
      <c r="M7" s="16"/>
      <c r="N7" s="3"/>
      <c r="O7" s="3"/>
      <c r="P7" s="3"/>
      <c r="Q7" s="3"/>
      <c r="R7" s="3"/>
      <c r="S7" s="3"/>
      <c r="T7" s="3"/>
      <c r="U7" s="3"/>
      <c r="V7" s="11"/>
      <c r="W7" s="93" t="s">
        <v>29</v>
      </c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</row>
    <row r="8" spans="1:34" ht="29.5" customHeight="1">
      <c r="B8" s="77" t="s">
        <v>58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94" t="s">
        <v>37</v>
      </c>
      <c r="P8" s="62"/>
      <c r="Q8" s="62"/>
      <c r="R8" s="62"/>
      <c r="S8" s="14"/>
      <c r="T8" s="12"/>
      <c r="U8" s="14"/>
      <c r="V8" s="95" t="s">
        <v>31</v>
      </c>
      <c r="W8" s="95"/>
      <c r="X8" s="95"/>
      <c r="Y8" s="95"/>
      <c r="Z8" s="95"/>
      <c r="AA8" s="95" t="s">
        <v>30</v>
      </c>
      <c r="AB8" s="95"/>
      <c r="AC8" s="95"/>
      <c r="AD8" s="95"/>
      <c r="AE8" s="95"/>
      <c r="AF8" s="62" t="s">
        <v>3</v>
      </c>
      <c r="AG8" s="62"/>
    </row>
    <row r="9" spans="1:34">
      <c r="B9" s="87" t="s">
        <v>27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 t="s">
        <v>38</v>
      </c>
      <c r="P9" s="87"/>
      <c r="Q9" s="87"/>
      <c r="R9" s="87"/>
      <c r="S9" s="87"/>
      <c r="T9" s="87"/>
      <c r="U9" s="87"/>
      <c r="V9" s="87"/>
    </row>
    <row r="10" spans="1:34" ht="23.15" customHeight="1">
      <c r="A10" s="12" t="s">
        <v>7</v>
      </c>
      <c r="B10" s="12"/>
      <c r="C10" s="12"/>
      <c r="D10" s="12"/>
      <c r="E10" s="12"/>
      <c r="F10" s="12"/>
      <c r="G10" s="77" t="s">
        <v>60</v>
      </c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12"/>
      <c r="S10" s="62" t="s">
        <v>4</v>
      </c>
      <c r="T10" s="62"/>
      <c r="U10" s="62"/>
      <c r="V10" s="88" t="s">
        <v>35</v>
      </c>
      <c r="W10" s="88"/>
      <c r="X10" s="88"/>
      <c r="Y10" s="15" t="s">
        <v>6</v>
      </c>
      <c r="Z10" s="77" t="s">
        <v>36</v>
      </c>
      <c r="AA10" s="77"/>
      <c r="AB10" s="77"/>
      <c r="AC10" s="77"/>
      <c r="AD10" s="14" t="s">
        <v>6</v>
      </c>
      <c r="AE10" s="77" t="s">
        <v>34</v>
      </c>
      <c r="AF10" s="77"/>
      <c r="AG10" s="77"/>
      <c r="AH10" s="77"/>
    </row>
    <row r="11" spans="1:34">
      <c r="A11" t="s">
        <v>15</v>
      </c>
    </row>
    <row r="12" spans="1:34" ht="23.15" customHeight="1">
      <c r="A12" s="12" t="s">
        <v>8</v>
      </c>
      <c r="B12" s="12"/>
      <c r="C12" s="12"/>
      <c r="D12" s="12"/>
      <c r="E12" s="12"/>
      <c r="F12" s="12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12"/>
      <c r="S12" s="62" t="s">
        <v>4</v>
      </c>
      <c r="T12" s="62"/>
      <c r="U12" s="62"/>
      <c r="V12" s="78"/>
      <c r="W12" s="78"/>
      <c r="X12" s="78"/>
      <c r="Y12" s="15" t="s">
        <v>6</v>
      </c>
      <c r="Z12" s="77"/>
      <c r="AA12" s="77"/>
      <c r="AB12" s="77"/>
      <c r="AC12" s="77"/>
      <c r="AD12" s="14" t="s">
        <v>6</v>
      </c>
      <c r="AE12" s="78"/>
      <c r="AF12" s="78"/>
      <c r="AG12" s="78"/>
      <c r="AH12" s="78"/>
    </row>
    <row r="13" spans="1:34">
      <c r="A13" t="s">
        <v>42</v>
      </c>
      <c r="H13" s="79" t="s">
        <v>53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</row>
    <row r="14" spans="1:34" ht="17.25" customHeight="1">
      <c r="B14" s="25"/>
      <c r="C14" s="25"/>
      <c r="D14" s="25"/>
      <c r="E14" s="25"/>
      <c r="F14" s="25"/>
      <c r="G14" s="25"/>
      <c r="H14" s="81" t="s">
        <v>54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</row>
    <row r="15" spans="1:34" ht="17.899999999999999" customHeight="1">
      <c r="A15" s="82" t="s">
        <v>11</v>
      </c>
      <c r="B15" s="80"/>
      <c r="C15" s="76"/>
      <c r="D15" s="76"/>
      <c r="E15" s="39"/>
      <c r="F15" s="69" t="str">
        <f>IF(G17="","",$W$6&amp;$Y$6&amp;$AA$6&amp;$AC$6&amp;$AE$6&amp;$AG$6)</f>
        <v>△△△</v>
      </c>
      <c r="G15" s="69"/>
      <c r="H15" s="69"/>
      <c r="I15" s="69"/>
      <c r="J15" s="69"/>
      <c r="K15" s="69"/>
      <c r="L15" s="69"/>
      <c r="M15" s="70"/>
      <c r="N15" s="71" t="s">
        <v>43</v>
      </c>
      <c r="O15" s="72"/>
      <c r="P15" s="72"/>
      <c r="Q15" s="20"/>
      <c r="R15" s="82" t="s">
        <v>11</v>
      </c>
      <c r="S15" s="80"/>
      <c r="T15" s="80"/>
      <c r="U15" s="80"/>
      <c r="V15" s="83"/>
      <c r="W15" s="70" t="str">
        <f>IF(X17="","",$W$6&amp;$Y$6&amp;$AA$6&amp;$AC$6&amp;$AE$6&amp;$AG$6)</f>
        <v/>
      </c>
      <c r="X15" s="73"/>
      <c r="Y15" s="73"/>
      <c r="Z15" s="73"/>
      <c r="AA15" s="73"/>
      <c r="AB15" s="73"/>
      <c r="AC15" s="73"/>
      <c r="AD15" s="74"/>
      <c r="AE15" s="71" t="s">
        <v>43</v>
      </c>
      <c r="AF15" s="72"/>
      <c r="AG15" s="72"/>
    </row>
    <row r="16" spans="1:34">
      <c r="A16" s="38"/>
      <c r="B16" s="39"/>
      <c r="C16" s="7" t="s">
        <v>10</v>
      </c>
      <c r="D16" s="31"/>
      <c r="E16" s="32" t="s">
        <v>12</v>
      </c>
      <c r="F16" s="33"/>
      <c r="G16" s="75" t="s">
        <v>16</v>
      </c>
      <c r="H16" s="75"/>
      <c r="I16" s="75"/>
      <c r="J16" s="75"/>
      <c r="K16" s="75"/>
      <c r="L16" s="75"/>
      <c r="M16" s="38"/>
      <c r="N16" s="72"/>
      <c r="O16" s="72"/>
      <c r="P16" s="72"/>
      <c r="Q16" s="21"/>
      <c r="R16" s="38"/>
      <c r="S16" s="39"/>
      <c r="T16" s="22" t="s">
        <v>10</v>
      </c>
      <c r="U16" s="22"/>
      <c r="V16" s="22" t="s">
        <v>12</v>
      </c>
      <c r="W16" s="17"/>
      <c r="X16" s="38" t="s">
        <v>16</v>
      </c>
      <c r="Y16" s="76"/>
      <c r="Z16" s="76"/>
      <c r="AA16" s="76"/>
      <c r="AB16" s="76"/>
      <c r="AC16" s="76"/>
      <c r="AD16" s="39"/>
      <c r="AE16" s="72"/>
      <c r="AF16" s="72"/>
      <c r="AG16" s="72"/>
    </row>
    <row r="17" spans="1:34" ht="20">
      <c r="A17" s="38"/>
      <c r="B17" s="39"/>
      <c r="C17" s="56">
        <v>1</v>
      </c>
      <c r="D17" s="57"/>
      <c r="E17" s="58">
        <v>2</v>
      </c>
      <c r="F17" s="59"/>
      <c r="G17" s="53" t="s">
        <v>31</v>
      </c>
      <c r="H17" s="54"/>
      <c r="I17" s="54"/>
      <c r="J17" s="54"/>
      <c r="K17" s="28" t="s">
        <v>13</v>
      </c>
      <c r="L17" s="28"/>
      <c r="M17" s="28" t="s">
        <v>14</v>
      </c>
      <c r="N17" s="55" t="s">
        <v>45</v>
      </c>
      <c r="O17" s="55"/>
      <c r="P17" s="55"/>
      <c r="Q17" s="23"/>
      <c r="R17" s="36"/>
      <c r="S17" s="37"/>
      <c r="T17" s="60">
        <v>13</v>
      </c>
      <c r="U17" s="61"/>
      <c r="V17" s="58"/>
      <c r="W17" s="59"/>
      <c r="X17" s="53"/>
      <c r="Y17" s="54"/>
      <c r="Z17" s="54"/>
      <c r="AA17" s="54"/>
      <c r="AB17" s="29" t="s">
        <v>13</v>
      </c>
      <c r="AC17" s="29"/>
      <c r="AD17" s="29" t="s">
        <v>14</v>
      </c>
      <c r="AE17" s="55"/>
      <c r="AF17" s="55"/>
      <c r="AG17" s="55"/>
    </row>
    <row r="18" spans="1:34" ht="20">
      <c r="A18" s="38"/>
      <c r="B18" s="39"/>
      <c r="C18" s="56">
        <v>2</v>
      </c>
      <c r="D18" s="57"/>
      <c r="E18" s="58">
        <v>2</v>
      </c>
      <c r="F18" s="59"/>
      <c r="G18" s="53" t="s">
        <v>30</v>
      </c>
      <c r="H18" s="54"/>
      <c r="I18" s="54"/>
      <c r="J18" s="54"/>
      <c r="K18" s="28" t="s">
        <v>13</v>
      </c>
      <c r="L18" s="28" t="s">
        <v>61</v>
      </c>
      <c r="M18" s="28" t="s">
        <v>14</v>
      </c>
      <c r="N18" s="55" t="s">
        <v>44</v>
      </c>
      <c r="O18" s="55"/>
      <c r="P18" s="55"/>
      <c r="Q18" s="23"/>
      <c r="R18" s="36"/>
      <c r="S18" s="37"/>
      <c r="T18" s="56">
        <v>14</v>
      </c>
      <c r="U18" s="57"/>
      <c r="V18" s="58"/>
      <c r="W18" s="59"/>
      <c r="X18" s="53"/>
      <c r="Y18" s="54"/>
      <c r="Z18" s="54"/>
      <c r="AA18" s="54"/>
      <c r="AB18" s="28" t="s">
        <v>13</v>
      </c>
      <c r="AC18" s="28"/>
      <c r="AD18" s="28" t="s">
        <v>14</v>
      </c>
      <c r="AE18" s="55"/>
      <c r="AF18" s="55"/>
      <c r="AG18" s="55"/>
    </row>
    <row r="19" spans="1:34" ht="20">
      <c r="A19" s="38"/>
      <c r="B19" s="39"/>
      <c r="C19" s="56">
        <v>3</v>
      </c>
      <c r="D19" s="57"/>
      <c r="E19" s="58">
        <v>1</v>
      </c>
      <c r="F19" s="59"/>
      <c r="G19" s="53" t="s">
        <v>32</v>
      </c>
      <c r="H19" s="54"/>
      <c r="I19" s="54"/>
      <c r="J19" s="54"/>
      <c r="K19" s="28" t="s">
        <v>13</v>
      </c>
      <c r="L19" s="28"/>
      <c r="M19" s="28" t="s">
        <v>14</v>
      </c>
      <c r="N19" s="55" t="s">
        <v>44</v>
      </c>
      <c r="O19" s="55"/>
      <c r="P19" s="55"/>
      <c r="Q19" s="23"/>
      <c r="R19" s="36"/>
      <c r="S19" s="37"/>
      <c r="T19" s="60">
        <v>15</v>
      </c>
      <c r="U19" s="61"/>
      <c r="V19" s="58"/>
      <c r="W19" s="59"/>
      <c r="X19" s="53"/>
      <c r="Y19" s="54"/>
      <c r="Z19" s="54"/>
      <c r="AA19" s="54"/>
      <c r="AB19" s="28" t="s">
        <v>13</v>
      </c>
      <c r="AC19" s="28"/>
      <c r="AD19" s="28" t="s">
        <v>14</v>
      </c>
      <c r="AE19" s="55"/>
      <c r="AF19" s="55"/>
      <c r="AG19" s="55"/>
    </row>
    <row r="20" spans="1:34" ht="20">
      <c r="A20" s="38"/>
      <c r="B20" s="39"/>
      <c r="C20" s="56">
        <v>4</v>
      </c>
      <c r="D20" s="57"/>
      <c r="E20" s="58">
        <v>1</v>
      </c>
      <c r="F20" s="59"/>
      <c r="G20" s="53" t="s">
        <v>30</v>
      </c>
      <c r="H20" s="54"/>
      <c r="I20" s="54"/>
      <c r="J20" s="54"/>
      <c r="K20" s="28" t="s">
        <v>13</v>
      </c>
      <c r="L20" s="28" t="s">
        <v>57</v>
      </c>
      <c r="M20" s="28" t="s">
        <v>14</v>
      </c>
      <c r="N20" s="55" t="s">
        <v>56</v>
      </c>
      <c r="O20" s="55"/>
      <c r="P20" s="55"/>
      <c r="Q20" s="23"/>
      <c r="R20" s="36"/>
      <c r="S20" s="37"/>
      <c r="T20" s="56">
        <v>16</v>
      </c>
      <c r="U20" s="57"/>
      <c r="V20" s="58"/>
      <c r="W20" s="59"/>
      <c r="X20" s="53"/>
      <c r="Y20" s="54"/>
      <c r="Z20" s="54"/>
      <c r="AA20" s="54"/>
      <c r="AB20" s="28" t="s">
        <v>13</v>
      </c>
      <c r="AC20" s="28"/>
      <c r="AD20" s="28" t="s">
        <v>14</v>
      </c>
      <c r="AE20" s="55"/>
      <c r="AF20" s="55"/>
      <c r="AG20" s="55"/>
    </row>
    <row r="21" spans="1:34" ht="20">
      <c r="A21" s="38"/>
      <c r="B21" s="39"/>
      <c r="C21" s="56">
        <v>5</v>
      </c>
      <c r="D21" s="57"/>
      <c r="E21" s="58"/>
      <c r="F21" s="59"/>
      <c r="G21" s="53"/>
      <c r="H21" s="54"/>
      <c r="I21" s="54"/>
      <c r="J21" s="54"/>
      <c r="K21" s="28" t="s">
        <v>13</v>
      </c>
      <c r="L21" s="28"/>
      <c r="M21" s="28" t="s">
        <v>14</v>
      </c>
      <c r="N21" s="55"/>
      <c r="O21" s="55"/>
      <c r="P21" s="55"/>
      <c r="Q21" s="23"/>
      <c r="R21" s="36"/>
      <c r="S21" s="37"/>
      <c r="T21" s="60">
        <v>17</v>
      </c>
      <c r="U21" s="61"/>
      <c r="V21" s="58"/>
      <c r="W21" s="59"/>
      <c r="X21" s="53"/>
      <c r="Y21" s="54"/>
      <c r="Z21" s="54"/>
      <c r="AA21" s="54"/>
      <c r="AB21" s="28" t="s">
        <v>13</v>
      </c>
      <c r="AC21" s="28"/>
      <c r="AD21" s="28" t="s">
        <v>14</v>
      </c>
      <c r="AE21" s="55"/>
      <c r="AF21" s="55"/>
      <c r="AG21" s="55"/>
    </row>
    <row r="22" spans="1:34" ht="20">
      <c r="A22" s="38"/>
      <c r="B22" s="39"/>
      <c r="C22" s="56">
        <v>6</v>
      </c>
      <c r="D22" s="57"/>
      <c r="E22" s="58"/>
      <c r="F22" s="59"/>
      <c r="G22" s="53"/>
      <c r="H22" s="54"/>
      <c r="I22" s="54"/>
      <c r="J22" s="54"/>
      <c r="K22" s="28" t="s">
        <v>13</v>
      </c>
      <c r="L22" s="28"/>
      <c r="M22" s="28" t="s">
        <v>14</v>
      </c>
      <c r="N22" s="55"/>
      <c r="O22" s="55"/>
      <c r="P22" s="55"/>
      <c r="Q22" s="23"/>
      <c r="R22" s="36"/>
      <c r="S22" s="37"/>
      <c r="T22" s="56">
        <v>18</v>
      </c>
      <c r="U22" s="57"/>
      <c r="V22" s="58"/>
      <c r="W22" s="59"/>
      <c r="X22" s="53"/>
      <c r="Y22" s="54"/>
      <c r="Z22" s="54"/>
      <c r="AA22" s="54"/>
      <c r="AB22" s="28" t="s">
        <v>13</v>
      </c>
      <c r="AC22" s="28"/>
      <c r="AD22" s="28" t="s">
        <v>14</v>
      </c>
      <c r="AE22" s="55"/>
      <c r="AF22" s="55"/>
      <c r="AG22" s="55"/>
    </row>
    <row r="23" spans="1:34" ht="20">
      <c r="A23" s="38"/>
      <c r="B23" s="39"/>
      <c r="C23" s="56">
        <v>7</v>
      </c>
      <c r="D23" s="57"/>
      <c r="E23" s="58"/>
      <c r="F23" s="59"/>
      <c r="G23" s="53"/>
      <c r="H23" s="54"/>
      <c r="I23" s="54"/>
      <c r="J23" s="54"/>
      <c r="K23" s="28" t="s">
        <v>13</v>
      </c>
      <c r="L23" s="28"/>
      <c r="M23" s="28" t="s">
        <v>14</v>
      </c>
      <c r="N23" s="55"/>
      <c r="O23" s="55"/>
      <c r="P23" s="55"/>
      <c r="Q23" s="23"/>
      <c r="R23" s="36"/>
      <c r="S23" s="37"/>
      <c r="T23" s="60">
        <v>19</v>
      </c>
      <c r="U23" s="61"/>
      <c r="V23" s="58"/>
      <c r="W23" s="59"/>
      <c r="X23" s="53"/>
      <c r="Y23" s="54"/>
      <c r="Z23" s="54"/>
      <c r="AA23" s="54"/>
      <c r="AB23" s="28" t="s">
        <v>13</v>
      </c>
      <c r="AC23" s="28"/>
      <c r="AD23" s="28" t="s">
        <v>14</v>
      </c>
      <c r="AE23" s="55"/>
      <c r="AF23" s="55"/>
      <c r="AG23" s="55"/>
    </row>
    <row r="24" spans="1:34" ht="20">
      <c r="A24" s="38"/>
      <c r="B24" s="39"/>
      <c r="C24" s="56">
        <v>8</v>
      </c>
      <c r="D24" s="57"/>
      <c r="E24" s="58"/>
      <c r="F24" s="59"/>
      <c r="G24" s="53"/>
      <c r="H24" s="54"/>
      <c r="I24" s="54"/>
      <c r="J24" s="54"/>
      <c r="K24" s="28" t="s">
        <v>13</v>
      </c>
      <c r="L24" s="28"/>
      <c r="M24" s="28" t="s">
        <v>14</v>
      </c>
      <c r="N24" s="55"/>
      <c r="O24" s="55"/>
      <c r="P24" s="55"/>
      <c r="Q24" s="23"/>
      <c r="R24" s="36"/>
      <c r="S24" s="37"/>
      <c r="T24" s="56">
        <v>20</v>
      </c>
      <c r="U24" s="57"/>
      <c r="V24" s="58"/>
      <c r="W24" s="59"/>
      <c r="X24" s="53"/>
      <c r="Y24" s="54"/>
      <c r="Z24" s="54"/>
      <c r="AA24" s="54"/>
      <c r="AB24" s="28" t="s">
        <v>13</v>
      </c>
      <c r="AC24" s="28"/>
      <c r="AD24" s="28" t="s">
        <v>14</v>
      </c>
      <c r="AE24" s="55"/>
      <c r="AF24" s="55"/>
      <c r="AG24" s="55"/>
    </row>
    <row r="25" spans="1:34" ht="20">
      <c r="A25" s="38"/>
      <c r="B25" s="39"/>
      <c r="C25" s="56">
        <v>9</v>
      </c>
      <c r="D25" s="57"/>
      <c r="E25" s="58"/>
      <c r="F25" s="59"/>
      <c r="G25" s="53"/>
      <c r="H25" s="54"/>
      <c r="I25" s="54"/>
      <c r="J25" s="54"/>
      <c r="K25" s="28" t="s">
        <v>13</v>
      </c>
      <c r="L25" s="28"/>
      <c r="M25" s="28" t="s">
        <v>14</v>
      </c>
      <c r="N25" s="55"/>
      <c r="O25" s="55"/>
      <c r="P25" s="55"/>
      <c r="Q25" s="23"/>
      <c r="R25" s="36"/>
      <c r="S25" s="37"/>
      <c r="T25" s="60">
        <v>21</v>
      </c>
      <c r="U25" s="61"/>
      <c r="V25" s="58"/>
      <c r="W25" s="59"/>
      <c r="X25" s="53"/>
      <c r="Y25" s="54"/>
      <c r="Z25" s="54"/>
      <c r="AA25" s="54"/>
      <c r="AB25" s="28" t="s">
        <v>13</v>
      </c>
      <c r="AC25" s="28"/>
      <c r="AD25" s="28" t="s">
        <v>14</v>
      </c>
      <c r="AE25" s="55"/>
      <c r="AF25" s="55"/>
      <c r="AG25" s="55"/>
    </row>
    <row r="26" spans="1:34" ht="20">
      <c r="A26" s="38"/>
      <c r="B26" s="39"/>
      <c r="C26" s="56">
        <v>10</v>
      </c>
      <c r="D26" s="57"/>
      <c r="E26" s="58"/>
      <c r="F26" s="59"/>
      <c r="G26" s="53"/>
      <c r="H26" s="54"/>
      <c r="I26" s="54"/>
      <c r="J26" s="54"/>
      <c r="K26" s="28" t="s">
        <v>13</v>
      </c>
      <c r="L26" s="28"/>
      <c r="M26" s="28" t="s">
        <v>14</v>
      </c>
      <c r="N26" s="55"/>
      <c r="O26" s="55"/>
      <c r="P26" s="55"/>
      <c r="Q26" s="23"/>
      <c r="R26" s="36"/>
      <c r="S26" s="37"/>
      <c r="T26" s="56">
        <v>22</v>
      </c>
      <c r="U26" s="57"/>
      <c r="V26" s="58"/>
      <c r="W26" s="59"/>
      <c r="X26" s="53"/>
      <c r="Y26" s="54"/>
      <c r="Z26" s="54"/>
      <c r="AA26" s="54"/>
      <c r="AB26" s="28" t="s">
        <v>13</v>
      </c>
      <c r="AC26" s="28"/>
      <c r="AD26" s="28" t="s">
        <v>14</v>
      </c>
      <c r="AE26" s="55"/>
      <c r="AF26" s="55"/>
      <c r="AG26" s="55"/>
    </row>
    <row r="27" spans="1:34" ht="20">
      <c r="A27" s="38"/>
      <c r="B27" s="39"/>
      <c r="C27" s="56">
        <v>11</v>
      </c>
      <c r="D27" s="57"/>
      <c r="E27" s="58"/>
      <c r="F27" s="59"/>
      <c r="G27" s="53"/>
      <c r="H27" s="54"/>
      <c r="I27" s="54"/>
      <c r="J27" s="54"/>
      <c r="K27" s="28" t="s">
        <v>13</v>
      </c>
      <c r="L27" s="28"/>
      <c r="M27" s="28" t="s">
        <v>14</v>
      </c>
      <c r="N27" s="55"/>
      <c r="O27" s="55"/>
      <c r="P27" s="55"/>
      <c r="Q27" s="23"/>
      <c r="R27" s="36"/>
      <c r="S27" s="37"/>
      <c r="T27" s="60">
        <v>23</v>
      </c>
      <c r="U27" s="61"/>
      <c r="V27" s="58"/>
      <c r="W27" s="59"/>
      <c r="X27" s="53"/>
      <c r="Y27" s="54"/>
      <c r="Z27" s="54"/>
      <c r="AA27" s="54"/>
      <c r="AB27" s="28" t="s">
        <v>13</v>
      </c>
      <c r="AC27" s="28"/>
      <c r="AD27" s="28" t="s">
        <v>14</v>
      </c>
      <c r="AE27" s="55"/>
      <c r="AF27" s="55"/>
      <c r="AG27" s="55"/>
    </row>
    <row r="28" spans="1:34" ht="20">
      <c r="A28" s="38"/>
      <c r="B28" s="39"/>
      <c r="C28" s="56">
        <v>12</v>
      </c>
      <c r="D28" s="57"/>
      <c r="E28" s="58"/>
      <c r="F28" s="59"/>
      <c r="G28" s="53"/>
      <c r="H28" s="54"/>
      <c r="I28" s="54"/>
      <c r="J28" s="54"/>
      <c r="K28" s="28" t="s">
        <v>13</v>
      </c>
      <c r="L28" s="28"/>
      <c r="M28" s="28" t="s">
        <v>14</v>
      </c>
      <c r="N28" s="55"/>
      <c r="O28" s="55"/>
      <c r="P28" s="55"/>
      <c r="Q28" s="23"/>
      <c r="R28" s="36"/>
      <c r="S28" s="37"/>
      <c r="T28" s="56">
        <v>24</v>
      </c>
      <c r="U28" s="57"/>
      <c r="V28" s="58"/>
      <c r="W28" s="59"/>
      <c r="X28" s="53"/>
      <c r="Y28" s="54"/>
      <c r="Z28" s="54"/>
      <c r="AA28" s="54"/>
      <c r="AB28" s="28" t="s">
        <v>13</v>
      </c>
      <c r="AC28" s="28"/>
      <c r="AD28" s="28" t="s">
        <v>14</v>
      </c>
      <c r="AE28" s="55"/>
      <c r="AF28" s="55"/>
      <c r="AG28" s="55"/>
    </row>
    <row r="29" spans="1:34" ht="18.5" thickBot="1">
      <c r="A29" s="4"/>
      <c r="B29" s="4"/>
      <c r="C29" s="52"/>
      <c r="D29" s="52"/>
      <c r="E29" s="4"/>
      <c r="F29" s="4"/>
      <c r="G29" s="4"/>
      <c r="H29" s="4"/>
      <c r="I29" s="4"/>
      <c r="J29" s="4"/>
      <c r="K29" s="4"/>
      <c r="L29" s="4"/>
      <c r="M29" s="4"/>
      <c r="N29" s="52"/>
      <c r="O29" s="52"/>
      <c r="P29" s="52"/>
      <c r="Q29" s="52"/>
      <c r="R29" s="4"/>
      <c r="S29" s="4"/>
      <c r="T29" s="4"/>
      <c r="U29" s="4"/>
      <c r="V29" s="4"/>
      <c r="W29" s="4"/>
      <c r="X29" s="52"/>
      <c r="Y29" s="52"/>
      <c r="Z29" s="52"/>
      <c r="AA29" s="52"/>
      <c r="AB29" s="4"/>
      <c r="AC29" s="4"/>
      <c r="AD29" s="4"/>
      <c r="AE29" s="4"/>
      <c r="AF29" s="4"/>
      <c r="AG29" s="4"/>
      <c r="AH29" s="4"/>
    </row>
    <row r="30" spans="1:34">
      <c r="A30" s="40"/>
      <c r="B30" s="40"/>
      <c r="C30" s="40"/>
      <c r="D30" s="40"/>
      <c r="E30" s="40"/>
      <c r="F30" s="40"/>
      <c r="G30" s="40"/>
      <c r="K30" s="9"/>
      <c r="Z30" s="40"/>
      <c r="AA30" s="40"/>
    </row>
    <row r="31" spans="1:34" ht="26.5">
      <c r="A31" t="s">
        <v>73</v>
      </c>
      <c r="C31" s="47" t="s">
        <v>71</v>
      </c>
      <c r="D31" s="48"/>
      <c r="E31" s="48"/>
      <c r="F31" s="48"/>
      <c r="G31" s="48"/>
      <c r="H31" s="48"/>
      <c r="I31" s="48"/>
      <c r="K31" s="10"/>
      <c r="T31" s="49" t="s">
        <v>17</v>
      </c>
      <c r="U31" s="49"/>
      <c r="V31" s="49"/>
      <c r="W31" s="49"/>
      <c r="X31" s="49"/>
      <c r="Y31" s="49"/>
      <c r="Z31" s="49"/>
      <c r="AA31" s="49"/>
      <c r="AB31" s="49"/>
    </row>
    <row r="32" spans="1:34" ht="16.399999999999999" customHeight="1">
      <c r="B32" s="50" t="s">
        <v>55</v>
      </c>
      <c r="C32" s="50"/>
      <c r="D32" s="50"/>
      <c r="E32" s="50"/>
      <c r="F32" s="50"/>
      <c r="G32" s="50"/>
      <c r="H32" s="50"/>
      <c r="I32" s="50"/>
      <c r="K32" s="10"/>
      <c r="M32" s="51" t="str">
        <f>IF(B8="",""," "&amp;B8&amp;O8&amp;"　卓球部　殿 ")</f>
        <v xml:space="preserve"> 東京都立△△△高等学校　卓球部　殿 </v>
      </c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</row>
    <row r="33" spans="1:35" ht="18.649999999999999" customHeight="1">
      <c r="A33" s="40" t="s">
        <v>0</v>
      </c>
      <c r="B33" s="40"/>
      <c r="C33" s="40"/>
      <c r="D33" s="40"/>
      <c r="E33" s="40" t="str">
        <f>IF(D6="","",D6)</f>
        <v>31○○</v>
      </c>
      <c r="F33" s="40"/>
      <c r="G33" s="40"/>
      <c r="H33" s="40"/>
      <c r="I33" s="40"/>
      <c r="K33" s="10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</row>
    <row r="34" spans="1:35" ht="6" customHeight="1">
      <c r="A34" s="40" t="s">
        <v>11</v>
      </c>
      <c r="B34" s="40"/>
      <c r="C34" s="40"/>
      <c r="D34" s="40"/>
      <c r="E34" s="42" t="str">
        <f>IF(B8="","",B8)</f>
        <v>東京都立△△△</v>
      </c>
      <c r="F34" s="42"/>
      <c r="G34" s="42"/>
      <c r="H34" s="42"/>
      <c r="I34" s="42"/>
      <c r="K34" s="10"/>
    </row>
    <row r="35" spans="1:35" ht="12.65" customHeight="1">
      <c r="A35" s="40"/>
      <c r="B35" s="40"/>
      <c r="C35" s="40"/>
      <c r="D35" s="40"/>
      <c r="E35" s="42"/>
      <c r="F35" s="42"/>
      <c r="G35" s="42"/>
      <c r="H35" s="42"/>
      <c r="I35" s="42"/>
      <c r="K35" s="10"/>
      <c r="P35" s="43">
        <f>IF(G43=0,"",1000*G40+600*(G41+G42))</f>
        <v>2800</v>
      </c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</row>
    <row r="36" spans="1:35" ht="12.65" customHeight="1" thickBot="1">
      <c r="A36" s="40"/>
      <c r="B36" s="40"/>
      <c r="C36" s="40"/>
      <c r="D36" s="40"/>
      <c r="E36" s="42"/>
      <c r="F36" s="42"/>
      <c r="G36" s="42"/>
      <c r="H36" s="42"/>
      <c r="I36" s="42"/>
      <c r="K36" s="10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</row>
    <row r="37" spans="1:35" ht="10.5" customHeight="1">
      <c r="A37" s="40"/>
      <c r="B37" s="40"/>
      <c r="C37" s="40"/>
      <c r="D37" s="40"/>
      <c r="E37" s="42"/>
      <c r="F37" s="42"/>
      <c r="G37" s="42"/>
      <c r="H37" s="42"/>
      <c r="I37" s="42"/>
      <c r="K37" s="10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</row>
    <row r="38" spans="1:35" ht="20">
      <c r="A38" t="s">
        <v>19</v>
      </c>
      <c r="E38" s="45">
        <f>IF(G43=0,"",1000*G40+600*(G41+G42))</f>
        <v>2800</v>
      </c>
      <c r="F38" s="45"/>
      <c r="G38" s="45"/>
      <c r="H38" s="45"/>
      <c r="I38" s="45"/>
      <c r="K38" s="10"/>
      <c r="N38" t="s">
        <v>49</v>
      </c>
    </row>
    <row r="39" spans="1:35">
      <c r="A39" t="s">
        <v>1</v>
      </c>
      <c r="C39">
        <v>8</v>
      </c>
      <c r="D39" t="s">
        <v>2</v>
      </c>
      <c r="G39" t="s">
        <v>24</v>
      </c>
      <c r="H39" s="2"/>
      <c r="I39" t="s">
        <v>25</v>
      </c>
      <c r="J39" s="26"/>
      <c r="N39" t="s">
        <v>50</v>
      </c>
      <c r="X39" s="46"/>
      <c r="Y39" s="46"/>
      <c r="Z39" s="46"/>
      <c r="AC39" s="40"/>
      <c r="AD39" s="40"/>
      <c r="AE39" s="40"/>
    </row>
    <row r="40" spans="1:35">
      <c r="A40" t="s">
        <v>20</v>
      </c>
      <c r="D40" t="s">
        <v>22</v>
      </c>
      <c r="E40" t="s">
        <v>46</v>
      </c>
      <c r="G40" s="40">
        <f>IF(G17="","－",IF(N17="",0,COUNTIF($N$17:$P$28,E40))+IF(AE17="",0,COUNTIF($AE$17:$AG$28,E40)))</f>
        <v>1</v>
      </c>
      <c r="H40" s="40"/>
      <c r="I40" t="s">
        <v>26</v>
      </c>
      <c r="J40" s="26"/>
      <c r="N40" t="s">
        <v>1</v>
      </c>
      <c r="P40" s="40">
        <v>8</v>
      </c>
      <c r="Q40" s="40"/>
      <c r="R40" t="s">
        <v>2</v>
      </c>
      <c r="S40" s="40"/>
      <c r="T40" s="40"/>
      <c r="U40" t="s">
        <v>24</v>
      </c>
      <c r="V40" s="40"/>
      <c r="W40" s="40"/>
      <c r="X40" t="s">
        <v>25</v>
      </c>
      <c r="AA40" t="s">
        <v>52</v>
      </c>
      <c r="AD40" s="40">
        <f>IF(G43=0,"－",IF(G40=0,"ー",G40))</f>
        <v>1</v>
      </c>
      <c r="AE40" s="40"/>
      <c r="AF40" t="s">
        <v>26</v>
      </c>
      <c r="AI40" s="5"/>
    </row>
    <row r="41" spans="1:35" ht="20">
      <c r="D41" t="s">
        <v>22</v>
      </c>
      <c r="E41" t="s">
        <v>47</v>
      </c>
      <c r="G41" s="40">
        <f>IF(G17="","－",IF(N17="",0,COUNTIF($N$17:$P$28,E41))+IF(AE17="",0,COUNTIF($AE$17:$AG$28,E41)))</f>
        <v>2</v>
      </c>
      <c r="H41" s="40"/>
      <c r="I41" t="s">
        <v>26</v>
      </c>
      <c r="J41" s="26"/>
      <c r="K41" s="18"/>
      <c r="N41" s="2"/>
      <c r="O41" s="2"/>
      <c r="AA41" t="s">
        <v>51</v>
      </c>
      <c r="AD41" s="40">
        <f>IF(SUM(G41:H42)=0,"ー",SUM(G41:H42))</f>
        <v>3</v>
      </c>
      <c r="AE41" s="40"/>
      <c r="AF41" t="s">
        <v>26</v>
      </c>
    </row>
    <row r="42" spans="1:35" ht="17.899999999999999" customHeight="1">
      <c r="D42" t="s">
        <v>22</v>
      </c>
      <c r="E42" t="s">
        <v>48</v>
      </c>
      <c r="G42" s="40">
        <f>IF(G17="","－",IF(N17="",0,COUNTIF($N$17:$P$28,E42))+IF(AE19="",0,COUNTIF($AE$17:$AG$28,E42)))</f>
        <v>1</v>
      </c>
      <c r="H42" s="40"/>
      <c r="I42" t="s">
        <v>26</v>
      </c>
      <c r="J42" s="26"/>
      <c r="L42" s="34" t="s">
        <v>72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</row>
    <row r="43" spans="1:35" ht="17.899999999999999" customHeight="1">
      <c r="D43" s="40" t="s">
        <v>62</v>
      </c>
      <c r="E43" s="40"/>
      <c r="G43" s="40">
        <f>SUM(G40:H42)</f>
        <v>4</v>
      </c>
      <c r="H43" s="40"/>
      <c r="I43" t="s">
        <v>26</v>
      </c>
      <c r="J43" s="26"/>
      <c r="L43" s="18"/>
      <c r="M43" s="18"/>
      <c r="P43" s="41" t="s">
        <v>21</v>
      </c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E43" s="40" t="s">
        <v>3</v>
      </c>
      <c r="AF43" s="40"/>
    </row>
    <row r="44" spans="1:35">
      <c r="J44" s="26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E44" s="40"/>
      <c r="AF44" s="40"/>
    </row>
    <row r="45" spans="1:35" ht="20">
      <c r="P45" s="6"/>
      <c r="Q45" s="6"/>
      <c r="R45" s="6"/>
      <c r="S45" s="6"/>
      <c r="T45" s="6"/>
      <c r="U45" s="6"/>
      <c r="V45" s="6"/>
    </row>
  </sheetData>
  <mergeCells count="198">
    <mergeCell ref="B1:O1"/>
    <mergeCell ref="C2:AF2"/>
    <mergeCell ref="C3:AF3"/>
    <mergeCell ref="X5:Y5"/>
    <mergeCell ref="Z5:AA5"/>
    <mergeCell ref="AC5:AD5"/>
    <mergeCell ref="AF5:AG5"/>
    <mergeCell ref="S10:U10"/>
    <mergeCell ref="S12:U12"/>
    <mergeCell ref="B9:N9"/>
    <mergeCell ref="O9:V9"/>
    <mergeCell ref="G10:Q10"/>
    <mergeCell ref="V10:X10"/>
    <mergeCell ref="Z10:AC10"/>
    <mergeCell ref="AE10:AH10"/>
    <mergeCell ref="AC6:AD6"/>
    <mergeCell ref="AE6:AF6"/>
    <mergeCell ref="AG6:AH6"/>
    <mergeCell ref="A7:K7"/>
    <mergeCell ref="W7:AH7"/>
    <mergeCell ref="B8:N8"/>
    <mergeCell ref="O8:R8"/>
    <mergeCell ref="V8:Z8"/>
    <mergeCell ref="AA8:AE8"/>
    <mergeCell ref="AF8:AG8"/>
    <mergeCell ref="A6:C6"/>
    <mergeCell ref="D6:H6"/>
    <mergeCell ref="J6:V6"/>
    <mergeCell ref="W6:X6"/>
    <mergeCell ref="Y6:Z6"/>
    <mergeCell ref="AA6:AB6"/>
    <mergeCell ref="F15:M15"/>
    <mergeCell ref="N15:P16"/>
    <mergeCell ref="W15:AD15"/>
    <mergeCell ref="AE15:AG16"/>
    <mergeCell ref="G16:M16"/>
    <mergeCell ref="X16:AD16"/>
    <mergeCell ref="G12:Q12"/>
    <mergeCell ref="V12:X12"/>
    <mergeCell ref="Z12:AC12"/>
    <mergeCell ref="AE12:AH12"/>
    <mergeCell ref="H13:AH13"/>
    <mergeCell ref="H14:AH14"/>
    <mergeCell ref="R15:V15"/>
    <mergeCell ref="R16:S16"/>
    <mergeCell ref="A15:E15"/>
    <mergeCell ref="X17:AA17"/>
    <mergeCell ref="AE17:AG17"/>
    <mergeCell ref="C18:D18"/>
    <mergeCell ref="E18:F18"/>
    <mergeCell ref="G18:J18"/>
    <mergeCell ref="N18:P18"/>
    <mergeCell ref="T18:U18"/>
    <mergeCell ref="V18:W18"/>
    <mergeCell ref="X18:AA18"/>
    <mergeCell ref="AE18:AG18"/>
    <mergeCell ref="C17:D17"/>
    <mergeCell ref="E17:F17"/>
    <mergeCell ref="G17:J17"/>
    <mergeCell ref="N17:P17"/>
    <mergeCell ref="T17:U17"/>
    <mergeCell ref="V17:W17"/>
    <mergeCell ref="R17:S17"/>
    <mergeCell ref="R18:S18"/>
    <mergeCell ref="X19:AA19"/>
    <mergeCell ref="AE19:AG19"/>
    <mergeCell ref="C20:D20"/>
    <mergeCell ref="E20:F20"/>
    <mergeCell ref="G20:J20"/>
    <mergeCell ref="N20:P20"/>
    <mergeCell ref="T20:U20"/>
    <mergeCell ref="V20:W20"/>
    <mergeCell ref="X20:AA20"/>
    <mergeCell ref="AE20:AG20"/>
    <mergeCell ref="C19:D19"/>
    <mergeCell ref="E19:F19"/>
    <mergeCell ref="G19:J19"/>
    <mergeCell ref="N19:P19"/>
    <mergeCell ref="T19:U19"/>
    <mergeCell ref="V19:W19"/>
    <mergeCell ref="R19:S19"/>
    <mergeCell ref="R20:S20"/>
    <mergeCell ref="X21:AA21"/>
    <mergeCell ref="AE21:AG21"/>
    <mergeCell ref="C22:D22"/>
    <mergeCell ref="E22:F22"/>
    <mergeCell ref="G22:J22"/>
    <mergeCell ref="N22:P22"/>
    <mergeCell ref="T22:U22"/>
    <mergeCell ref="V22:W22"/>
    <mergeCell ref="X22:AA22"/>
    <mergeCell ref="AE22:AG22"/>
    <mergeCell ref="C21:D21"/>
    <mergeCell ref="E21:F21"/>
    <mergeCell ref="G21:J21"/>
    <mergeCell ref="N21:P21"/>
    <mergeCell ref="T21:U21"/>
    <mergeCell ref="V21:W21"/>
    <mergeCell ref="R21:S21"/>
    <mergeCell ref="R22:S22"/>
    <mergeCell ref="X23:AA23"/>
    <mergeCell ref="AE23:AG23"/>
    <mergeCell ref="C24:D24"/>
    <mergeCell ref="E24:F24"/>
    <mergeCell ref="G24:J24"/>
    <mergeCell ref="N24:P24"/>
    <mergeCell ref="T24:U24"/>
    <mergeCell ref="V24:W24"/>
    <mergeCell ref="X24:AA24"/>
    <mergeCell ref="AE24:AG24"/>
    <mergeCell ref="C23:D23"/>
    <mergeCell ref="E23:F23"/>
    <mergeCell ref="G23:J23"/>
    <mergeCell ref="N23:P23"/>
    <mergeCell ref="T23:U23"/>
    <mergeCell ref="V23:W23"/>
    <mergeCell ref="R23:S23"/>
    <mergeCell ref="R24:S24"/>
    <mergeCell ref="X25:AA25"/>
    <mergeCell ref="AE25:AG25"/>
    <mergeCell ref="C26:D26"/>
    <mergeCell ref="E26:F26"/>
    <mergeCell ref="G26:J26"/>
    <mergeCell ref="N26:P26"/>
    <mergeCell ref="T26:U26"/>
    <mergeCell ref="V26:W26"/>
    <mergeCell ref="X26:AA26"/>
    <mergeCell ref="AE26:AG26"/>
    <mergeCell ref="C25:D25"/>
    <mergeCell ref="E25:F25"/>
    <mergeCell ref="G25:J25"/>
    <mergeCell ref="N25:P25"/>
    <mergeCell ref="T25:U25"/>
    <mergeCell ref="V25:W25"/>
    <mergeCell ref="R25:S25"/>
    <mergeCell ref="R26:S26"/>
    <mergeCell ref="C29:D29"/>
    <mergeCell ref="N29:O29"/>
    <mergeCell ref="P29:Q29"/>
    <mergeCell ref="X29:Y29"/>
    <mergeCell ref="Z29:AA29"/>
    <mergeCell ref="A30:G30"/>
    <mergeCell ref="Z30:AA30"/>
    <mergeCell ref="X27:AA27"/>
    <mergeCell ref="AE27:AG27"/>
    <mergeCell ref="C28:D28"/>
    <mergeCell ref="E28:F28"/>
    <mergeCell ref="G28:J28"/>
    <mergeCell ref="N28:P28"/>
    <mergeCell ref="T28:U28"/>
    <mergeCell ref="V28:W28"/>
    <mergeCell ref="X28:AA28"/>
    <mergeCell ref="AE28:AG28"/>
    <mergeCell ref="C27:D27"/>
    <mergeCell ref="E27:F27"/>
    <mergeCell ref="G27:J27"/>
    <mergeCell ref="N27:P27"/>
    <mergeCell ref="T27:U27"/>
    <mergeCell ref="V27:W27"/>
    <mergeCell ref="R27:S27"/>
    <mergeCell ref="A34:D37"/>
    <mergeCell ref="E34:I37"/>
    <mergeCell ref="P35:AD36"/>
    <mergeCell ref="E38:I38"/>
    <mergeCell ref="X39:Z39"/>
    <mergeCell ref="AC39:AE39"/>
    <mergeCell ref="C31:I31"/>
    <mergeCell ref="T31:AB31"/>
    <mergeCell ref="B32:I32"/>
    <mergeCell ref="A33:D33"/>
    <mergeCell ref="E33:I33"/>
    <mergeCell ref="M32:AF33"/>
    <mergeCell ref="G40:H40"/>
    <mergeCell ref="G41:H41"/>
    <mergeCell ref="G42:H42"/>
    <mergeCell ref="P43:AC44"/>
    <mergeCell ref="AE43:AF44"/>
    <mergeCell ref="D43:E43"/>
    <mergeCell ref="G43:H43"/>
    <mergeCell ref="AD40:AE40"/>
    <mergeCell ref="AD41:AE41"/>
    <mergeCell ref="P40:Q40"/>
    <mergeCell ref="S40:T40"/>
    <mergeCell ref="V40:W40"/>
    <mergeCell ref="R28:S28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</mergeCells>
  <phoneticPr fontId="1"/>
  <conditionalFormatting sqref="B8:N8 V8:AE8 G10:Q10 G12:Q12 V12:X12">
    <cfRule type="containsBlanks" dxfId="21" priority="7">
      <formula>LEN(TRIM(B8))=0</formula>
    </cfRule>
  </conditionalFormatting>
  <conditionalFormatting sqref="D6:H6">
    <cfRule type="containsBlanks" dxfId="20" priority="4">
      <formula>LEN(TRIM(D6))=0</formula>
    </cfRule>
  </conditionalFormatting>
  <conditionalFormatting sqref="E17:J28 L17:L28 N17:P28 V17:X28 AC17:AC28 AE17:AG28">
    <cfRule type="containsBlanks" dxfId="19" priority="5">
      <formula>LEN(TRIM(E17))=0</formula>
    </cfRule>
  </conditionalFormatting>
  <conditionalFormatting sqref="F15:N15 W15">
    <cfRule type="containsBlanks" dxfId="18" priority="8">
      <formula>LEN(TRIM(F15))=0</formula>
    </cfRule>
  </conditionalFormatting>
  <conditionalFormatting sqref="V10">
    <cfRule type="containsBlanks" dxfId="17" priority="3">
      <formula>LEN(TRIM(V10))=0</formula>
    </cfRule>
  </conditionalFormatting>
  <conditionalFormatting sqref="W6:AH6">
    <cfRule type="expression" dxfId="16" priority="13">
      <formula>COUNTA($W$6:$AH$6)=0</formula>
    </cfRule>
  </conditionalFormatting>
  <conditionalFormatting sqref="X5">
    <cfRule type="expression" dxfId="15" priority="12" stopIfTrue="1">
      <formula>""</formula>
    </cfRule>
  </conditionalFormatting>
  <conditionalFormatting sqref="Z10">
    <cfRule type="containsBlanks" dxfId="14" priority="2">
      <formula>LEN(TRIM(Z10))=0</formula>
    </cfRule>
  </conditionalFormatting>
  <conditionalFormatting sqref="Z5:AA5">
    <cfRule type="containsBlanks" dxfId="13" priority="10">
      <formula>LEN(TRIM(Z5))=0</formula>
    </cfRule>
    <cfRule type="expression" dxfId="12" priority="11">
      <formula>""</formula>
    </cfRule>
  </conditionalFormatting>
  <conditionalFormatting sqref="AC5:AD5 AF5:AG5 Z12:AC12 AE12">
    <cfRule type="containsBlanks" dxfId="11" priority="9">
      <formula>LEN(TRIM(Z5))=0</formula>
    </cfRule>
  </conditionalFormatting>
  <conditionalFormatting sqref="AE10">
    <cfRule type="containsBlanks" dxfId="10" priority="1">
      <formula>LEN(TRIM(AE10))=0</formula>
    </cfRule>
  </conditionalFormatting>
  <conditionalFormatting sqref="AE15">
    <cfRule type="containsBlanks" dxfId="9" priority="6">
      <formula>LEN(TRIM(AE15))=0</formula>
    </cfRule>
  </conditionalFormatting>
  <dataValidations count="4">
    <dataValidation type="list" allowBlank="1" showInputMessage="1" showErrorMessage="1" sqref="AE18:AG28">
      <formula1>"Ａ,Ｂ,Ｃ"</formula1>
    </dataValidation>
    <dataValidation type="list" allowBlank="1" showInputMessage="1" showErrorMessage="1" error="全角で入力してください。_x000a_" sqref="AE17:AG17 N17:P28">
      <formula1>"Ａ,Ｂ,Ｃ"</formula1>
    </dataValidation>
    <dataValidation type="textLength" operator="equal" allowBlank="1" showInputMessage="1" showErrorMessage="1" sqref="W6:AH6">
      <formula1>1</formula1>
    </dataValidation>
    <dataValidation type="list" operator="equal" allowBlank="1" showInputMessage="1" showErrorMessage="1" sqref="O8:S8">
      <formula1>"高等学校,高等部"</formula1>
    </dataValidation>
  </dataValidations>
  <pageMargins left="0.31496062992125984" right="0.31496062992125984" top="0.31496062992125984" bottom="0.31496062992125984" header="0.19685039370078741" footer="0.11811023622047245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45"/>
  <sheetViews>
    <sheetView tabSelected="1" zoomScale="106" zoomScaleNormal="99" workbookViewId="0">
      <selection activeCell="B1" sqref="B1:O1"/>
    </sheetView>
  </sheetViews>
  <sheetFormatPr defaultRowHeight="18"/>
  <cols>
    <col min="1" max="1" width="0.25" customWidth="1"/>
    <col min="2" max="2" width="3.33203125" customWidth="1"/>
    <col min="3" max="4" width="2.33203125" customWidth="1"/>
    <col min="5" max="8" width="2.83203125" customWidth="1"/>
    <col min="9" max="9" width="2.5" customWidth="1"/>
    <col min="10" max="10" width="3.08203125" customWidth="1"/>
    <col min="11" max="13" width="2.5" customWidth="1"/>
    <col min="14" max="16" width="2.83203125" customWidth="1"/>
    <col min="17" max="17" width="1.33203125" customWidth="1"/>
    <col min="18" max="19" width="2.33203125" customWidth="1"/>
    <col min="20" max="21" width="2.83203125" customWidth="1"/>
    <col min="22" max="23" width="2.5" customWidth="1"/>
    <col min="24" max="27" width="2.33203125" customWidth="1"/>
    <col min="28" max="31" width="2.83203125" customWidth="1"/>
    <col min="32" max="32" width="2.5" customWidth="1"/>
    <col min="33" max="33" width="3.08203125" customWidth="1"/>
    <col min="34" max="34" width="2.5" customWidth="1"/>
    <col min="35" max="35" width="6.33203125" customWidth="1"/>
  </cols>
  <sheetData>
    <row r="1" spans="1:34">
      <c r="B1" s="84" t="s">
        <v>39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</row>
    <row r="2" spans="1:34" ht="55.5" customHeight="1">
      <c r="B2" s="19">
        <v>1</v>
      </c>
      <c r="C2" s="85" t="s">
        <v>69</v>
      </c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</row>
    <row r="3" spans="1:34" ht="56.15" customHeight="1">
      <c r="B3" s="19">
        <v>2</v>
      </c>
      <c r="C3" s="85" t="s">
        <v>67</v>
      </c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</row>
    <row r="4" spans="1:34" ht="11.9" customHeight="1"/>
    <row r="5" spans="1:34" ht="20.5" thickBot="1">
      <c r="C5" s="1" t="s">
        <v>75</v>
      </c>
      <c r="W5" s="2"/>
      <c r="X5" s="52" t="s">
        <v>1</v>
      </c>
      <c r="Y5" s="52"/>
      <c r="Z5" s="40">
        <v>8</v>
      </c>
      <c r="AA5" s="40"/>
      <c r="AB5" t="s">
        <v>2</v>
      </c>
      <c r="AC5" s="118"/>
      <c r="AD5" s="118"/>
      <c r="AE5" s="2" t="s">
        <v>24</v>
      </c>
      <c r="AF5" s="118"/>
      <c r="AG5" s="118"/>
      <c r="AH5" t="s">
        <v>25</v>
      </c>
    </row>
    <row r="6" spans="1:34" ht="27.65" customHeight="1" thickBot="1">
      <c r="A6" s="63" t="s">
        <v>0</v>
      </c>
      <c r="B6" s="64"/>
      <c r="C6" s="64"/>
      <c r="D6" s="65"/>
      <c r="E6" s="65"/>
      <c r="F6" s="65"/>
      <c r="G6" s="65"/>
      <c r="H6" s="65"/>
      <c r="I6" s="13" t="s">
        <v>5</v>
      </c>
      <c r="J6" s="66" t="s">
        <v>28</v>
      </c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7"/>
      <c r="X6" s="68"/>
      <c r="Y6" s="68"/>
      <c r="Z6" s="68"/>
      <c r="AA6" s="68"/>
      <c r="AB6" s="68"/>
      <c r="AC6" s="89"/>
      <c r="AD6" s="90"/>
      <c r="AE6" s="89"/>
      <c r="AF6" s="90"/>
      <c r="AG6" s="68"/>
      <c r="AH6" s="91"/>
    </row>
    <row r="7" spans="1:34" ht="21.65" customHeight="1">
      <c r="A7" s="92" t="s">
        <v>9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16"/>
      <c r="M7" s="16"/>
      <c r="N7" s="3"/>
      <c r="O7" s="3"/>
      <c r="P7" s="3"/>
      <c r="Q7" s="3"/>
      <c r="R7" s="3"/>
      <c r="S7" s="3"/>
      <c r="T7" s="3"/>
      <c r="U7" s="3"/>
      <c r="V7" s="11"/>
      <c r="W7" s="93" t="s">
        <v>29</v>
      </c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</row>
    <row r="8" spans="1:34" ht="29.5" customHeight="1"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94" t="s">
        <v>70</v>
      </c>
      <c r="P8" s="62"/>
      <c r="Q8" s="62"/>
      <c r="R8" s="62"/>
      <c r="S8" s="14"/>
      <c r="T8" s="12"/>
      <c r="U8" s="14"/>
      <c r="V8" s="95"/>
      <c r="W8" s="95"/>
      <c r="X8" s="95"/>
      <c r="Y8" s="95"/>
      <c r="Z8" s="95"/>
      <c r="AA8" s="95"/>
      <c r="AB8" s="95"/>
      <c r="AC8" s="95"/>
      <c r="AD8" s="95"/>
      <c r="AE8" s="95"/>
      <c r="AF8" s="62" t="s">
        <v>3</v>
      </c>
      <c r="AG8" s="62"/>
    </row>
    <row r="9" spans="1:34">
      <c r="B9" s="87" t="s">
        <v>27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 t="s">
        <v>38</v>
      </c>
      <c r="P9" s="87"/>
      <c r="Q9" s="87"/>
      <c r="R9" s="87"/>
      <c r="S9" s="87"/>
      <c r="T9" s="87"/>
      <c r="U9" s="87"/>
      <c r="V9" s="87"/>
    </row>
    <row r="10" spans="1:34" ht="23.15" customHeight="1">
      <c r="A10" s="12" t="s">
        <v>7</v>
      </c>
      <c r="B10" s="12"/>
      <c r="C10" s="12"/>
      <c r="D10" s="12"/>
      <c r="E10" s="12"/>
      <c r="F10" s="12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12"/>
      <c r="S10" s="62" t="s">
        <v>4</v>
      </c>
      <c r="T10" s="62"/>
      <c r="U10" s="62"/>
      <c r="V10" s="78"/>
      <c r="W10" s="78"/>
      <c r="X10" s="78"/>
      <c r="Y10" s="15" t="s">
        <v>6</v>
      </c>
      <c r="Z10" s="95"/>
      <c r="AA10" s="95"/>
      <c r="AB10" s="95"/>
      <c r="AC10" s="95"/>
      <c r="AD10" s="14" t="s">
        <v>6</v>
      </c>
      <c r="AE10" s="88"/>
      <c r="AF10" s="88"/>
      <c r="AG10" s="88"/>
      <c r="AH10" s="88"/>
    </row>
    <row r="11" spans="1:34">
      <c r="A11" t="s">
        <v>15</v>
      </c>
    </row>
    <row r="12" spans="1:34" ht="23.15" customHeight="1">
      <c r="A12" s="12" t="s">
        <v>8</v>
      </c>
      <c r="B12" s="12"/>
      <c r="C12" s="12"/>
      <c r="D12" s="12"/>
      <c r="E12" s="12"/>
      <c r="F12" s="12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12"/>
      <c r="S12" s="62" t="s">
        <v>4</v>
      </c>
      <c r="T12" s="62"/>
      <c r="U12" s="62"/>
      <c r="V12" s="88"/>
      <c r="W12" s="88"/>
      <c r="X12" s="88"/>
      <c r="Y12" s="15" t="s">
        <v>6</v>
      </c>
      <c r="Z12" s="95"/>
      <c r="AA12" s="95"/>
      <c r="AB12" s="95"/>
      <c r="AC12" s="95"/>
      <c r="AD12" s="14" t="s">
        <v>6</v>
      </c>
      <c r="AE12" s="88"/>
      <c r="AF12" s="88"/>
      <c r="AG12" s="88"/>
      <c r="AH12" s="88"/>
    </row>
    <row r="13" spans="1:34">
      <c r="A13" t="s">
        <v>42</v>
      </c>
      <c r="H13" s="102" t="s">
        <v>53</v>
      </c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</row>
    <row r="14" spans="1:34" ht="17.25" customHeight="1">
      <c r="B14" s="25"/>
      <c r="C14" s="25"/>
      <c r="D14" s="25"/>
      <c r="E14" s="25"/>
      <c r="F14" s="25"/>
      <c r="G14" s="25"/>
      <c r="H14" s="104" t="s">
        <v>74</v>
      </c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</row>
    <row r="15" spans="1:34" ht="17.899999999999999" customHeight="1">
      <c r="A15" s="38" t="s">
        <v>11</v>
      </c>
      <c r="B15" s="76"/>
      <c r="C15" s="76"/>
      <c r="D15" s="76"/>
      <c r="E15" s="39"/>
      <c r="F15" s="110" t="str">
        <f>IF(G17="","",$W$6&amp;$Y$6&amp;$AA$6&amp;$AC$6&amp;$AE$6&amp;$AG$6)</f>
        <v/>
      </c>
      <c r="G15" s="110"/>
      <c r="H15" s="110"/>
      <c r="I15" s="110"/>
      <c r="J15" s="110"/>
      <c r="K15" s="110"/>
      <c r="L15" s="110"/>
      <c r="M15" s="111"/>
      <c r="N15" s="71" t="s">
        <v>43</v>
      </c>
      <c r="O15" s="72"/>
      <c r="P15" s="72"/>
      <c r="Q15" s="20"/>
      <c r="R15" s="82" t="s">
        <v>11</v>
      </c>
      <c r="S15" s="80"/>
      <c r="T15" s="80"/>
      <c r="U15" s="80"/>
      <c r="V15" s="83"/>
      <c r="W15" s="111" t="str">
        <f>IF(X17="","",$W$6&amp;$Y$6&amp;$AA$6&amp;$AC$6&amp;$AE$6&amp;$AG$6)</f>
        <v/>
      </c>
      <c r="X15" s="112"/>
      <c r="Y15" s="112"/>
      <c r="Z15" s="112"/>
      <c r="AA15" s="112"/>
      <c r="AB15" s="112"/>
      <c r="AC15" s="112"/>
      <c r="AD15" s="113"/>
      <c r="AE15" s="71" t="s">
        <v>43</v>
      </c>
      <c r="AF15" s="72"/>
      <c r="AG15" s="72"/>
    </row>
    <row r="16" spans="1:34">
      <c r="A16" s="36"/>
      <c r="B16" s="37"/>
      <c r="C16" s="7" t="s">
        <v>10</v>
      </c>
      <c r="D16" s="8"/>
      <c r="E16" s="57" t="s">
        <v>12</v>
      </c>
      <c r="F16" s="39"/>
      <c r="G16" s="75" t="s">
        <v>16</v>
      </c>
      <c r="H16" s="75"/>
      <c r="I16" s="75"/>
      <c r="J16" s="75"/>
      <c r="K16" s="75"/>
      <c r="L16" s="75"/>
      <c r="M16" s="38"/>
      <c r="N16" s="72"/>
      <c r="O16" s="72"/>
      <c r="P16" s="72"/>
      <c r="Q16" s="21"/>
      <c r="R16" s="105"/>
      <c r="S16" s="106"/>
      <c r="T16" s="38" t="s">
        <v>10</v>
      </c>
      <c r="U16" s="39"/>
      <c r="V16" s="38" t="s">
        <v>12</v>
      </c>
      <c r="W16" s="39"/>
      <c r="X16" s="38" t="s">
        <v>16</v>
      </c>
      <c r="Y16" s="76"/>
      <c r="Z16" s="76"/>
      <c r="AA16" s="76"/>
      <c r="AB16" s="76"/>
      <c r="AC16" s="76"/>
      <c r="AD16" s="39"/>
      <c r="AE16" s="72"/>
      <c r="AF16" s="72"/>
      <c r="AG16" s="72"/>
    </row>
    <row r="17" spans="1:34" ht="20">
      <c r="A17" s="36"/>
      <c r="B17" s="37"/>
      <c r="C17" s="56">
        <v>1</v>
      </c>
      <c r="D17" s="100"/>
      <c r="E17" s="96"/>
      <c r="F17" s="97"/>
      <c r="G17" s="98"/>
      <c r="H17" s="99"/>
      <c r="I17" s="99"/>
      <c r="J17" s="99"/>
      <c r="K17" s="30" t="s">
        <v>13</v>
      </c>
      <c r="L17" s="30"/>
      <c r="M17" s="30" t="s">
        <v>14</v>
      </c>
      <c r="N17" s="55"/>
      <c r="O17" s="55"/>
      <c r="P17" s="55"/>
      <c r="Q17" s="23"/>
      <c r="R17" s="36"/>
      <c r="S17" s="37"/>
      <c r="T17" s="60">
        <v>13</v>
      </c>
      <c r="U17" s="107"/>
      <c r="V17" s="108"/>
      <c r="W17" s="109"/>
      <c r="X17" s="98"/>
      <c r="Y17" s="99"/>
      <c r="Z17" s="99"/>
      <c r="AA17" s="99"/>
      <c r="AB17" s="29" t="s">
        <v>13</v>
      </c>
      <c r="AC17" s="29"/>
      <c r="AD17" s="29" t="s">
        <v>14</v>
      </c>
      <c r="AE17" s="55"/>
      <c r="AF17" s="55"/>
      <c r="AG17" s="55"/>
    </row>
    <row r="18" spans="1:34" ht="20">
      <c r="A18" s="36"/>
      <c r="B18" s="37"/>
      <c r="C18" s="56">
        <v>2</v>
      </c>
      <c r="D18" s="100"/>
      <c r="E18" s="96"/>
      <c r="F18" s="97"/>
      <c r="G18" s="98"/>
      <c r="H18" s="99"/>
      <c r="I18" s="99"/>
      <c r="J18" s="99"/>
      <c r="K18" s="30" t="s">
        <v>13</v>
      </c>
      <c r="L18" s="30"/>
      <c r="M18" s="30" t="s">
        <v>14</v>
      </c>
      <c r="N18" s="55"/>
      <c r="O18" s="55"/>
      <c r="P18" s="55"/>
      <c r="Q18" s="23"/>
      <c r="R18" s="36"/>
      <c r="S18" s="37"/>
      <c r="T18" s="56">
        <v>14</v>
      </c>
      <c r="U18" s="100"/>
      <c r="V18" s="96"/>
      <c r="W18" s="97"/>
      <c r="X18" s="98"/>
      <c r="Y18" s="99"/>
      <c r="Z18" s="99"/>
      <c r="AA18" s="99"/>
      <c r="AB18" s="30" t="s">
        <v>13</v>
      </c>
      <c r="AC18" s="30"/>
      <c r="AD18" s="30" t="s">
        <v>14</v>
      </c>
      <c r="AE18" s="55"/>
      <c r="AF18" s="55"/>
      <c r="AG18" s="55"/>
    </row>
    <row r="19" spans="1:34" ht="20">
      <c r="A19" s="36"/>
      <c r="B19" s="37"/>
      <c r="C19" s="56">
        <v>3</v>
      </c>
      <c r="D19" s="100"/>
      <c r="E19" s="96"/>
      <c r="F19" s="97"/>
      <c r="G19" s="98"/>
      <c r="H19" s="99"/>
      <c r="I19" s="99"/>
      <c r="J19" s="99"/>
      <c r="K19" s="30" t="s">
        <v>13</v>
      </c>
      <c r="L19" s="30"/>
      <c r="M19" s="30" t="s">
        <v>14</v>
      </c>
      <c r="N19" s="55"/>
      <c r="O19" s="55"/>
      <c r="P19" s="55"/>
      <c r="Q19" s="23"/>
      <c r="R19" s="36"/>
      <c r="S19" s="37"/>
      <c r="T19" s="60">
        <v>15</v>
      </c>
      <c r="U19" s="107"/>
      <c r="V19" s="96"/>
      <c r="W19" s="97"/>
      <c r="X19" s="98"/>
      <c r="Y19" s="99"/>
      <c r="Z19" s="99"/>
      <c r="AA19" s="99"/>
      <c r="AB19" s="30" t="s">
        <v>13</v>
      </c>
      <c r="AC19" s="30"/>
      <c r="AD19" s="30" t="s">
        <v>14</v>
      </c>
      <c r="AE19" s="55"/>
      <c r="AF19" s="55"/>
      <c r="AG19" s="55"/>
    </row>
    <row r="20" spans="1:34" ht="20">
      <c r="A20" s="36"/>
      <c r="B20" s="37"/>
      <c r="C20" s="56">
        <v>4</v>
      </c>
      <c r="D20" s="100"/>
      <c r="E20" s="96"/>
      <c r="F20" s="97"/>
      <c r="G20" s="98"/>
      <c r="H20" s="99"/>
      <c r="I20" s="99"/>
      <c r="J20" s="99"/>
      <c r="K20" s="30" t="s">
        <v>13</v>
      </c>
      <c r="L20" s="30"/>
      <c r="M20" s="30" t="s">
        <v>14</v>
      </c>
      <c r="N20" s="55"/>
      <c r="O20" s="55"/>
      <c r="P20" s="55"/>
      <c r="Q20" s="23"/>
      <c r="R20" s="36"/>
      <c r="S20" s="37"/>
      <c r="T20" s="56">
        <v>16</v>
      </c>
      <c r="U20" s="100"/>
      <c r="V20" s="96"/>
      <c r="W20" s="97"/>
      <c r="X20" s="98"/>
      <c r="Y20" s="99"/>
      <c r="Z20" s="99"/>
      <c r="AA20" s="99"/>
      <c r="AB20" s="30" t="s">
        <v>13</v>
      </c>
      <c r="AC20" s="30"/>
      <c r="AD20" s="30" t="s">
        <v>14</v>
      </c>
      <c r="AE20" s="55"/>
      <c r="AF20" s="55"/>
      <c r="AG20" s="55"/>
    </row>
    <row r="21" spans="1:34" ht="20">
      <c r="A21" s="36"/>
      <c r="B21" s="37"/>
      <c r="C21" s="56">
        <v>5</v>
      </c>
      <c r="D21" s="100"/>
      <c r="E21" s="96"/>
      <c r="F21" s="97"/>
      <c r="G21" s="98"/>
      <c r="H21" s="99"/>
      <c r="I21" s="99"/>
      <c r="J21" s="99"/>
      <c r="K21" s="30" t="s">
        <v>13</v>
      </c>
      <c r="L21" s="30"/>
      <c r="M21" s="30" t="s">
        <v>14</v>
      </c>
      <c r="N21" s="55"/>
      <c r="O21" s="55"/>
      <c r="P21" s="55"/>
      <c r="Q21" s="23"/>
      <c r="R21" s="36"/>
      <c r="S21" s="37"/>
      <c r="T21" s="60">
        <v>17</v>
      </c>
      <c r="U21" s="107"/>
      <c r="V21" s="96"/>
      <c r="W21" s="97"/>
      <c r="X21" s="98"/>
      <c r="Y21" s="99"/>
      <c r="Z21" s="99"/>
      <c r="AA21" s="99"/>
      <c r="AB21" s="30" t="s">
        <v>13</v>
      </c>
      <c r="AC21" s="30"/>
      <c r="AD21" s="30" t="s">
        <v>14</v>
      </c>
      <c r="AE21" s="55"/>
      <c r="AF21" s="55"/>
      <c r="AG21" s="55"/>
    </row>
    <row r="22" spans="1:34" ht="20">
      <c r="A22" s="36"/>
      <c r="B22" s="37"/>
      <c r="C22" s="56">
        <v>6</v>
      </c>
      <c r="D22" s="100"/>
      <c r="E22" s="96"/>
      <c r="F22" s="97"/>
      <c r="G22" s="98"/>
      <c r="H22" s="99"/>
      <c r="I22" s="99"/>
      <c r="J22" s="99"/>
      <c r="K22" s="30" t="s">
        <v>13</v>
      </c>
      <c r="L22" s="30"/>
      <c r="M22" s="30" t="s">
        <v>14</v>
      </c>
      <c r="N22" s="55"/>
      <c r="O22" s="55"/>
      <c r="P22" s="55"/>
      <c r="Q22" s="23"/>
      <c r="R22" s="36"/>
      <c r="S22" s="37"/>
      <c r="T22" s="56">
        <v>18</v>
      </c>
      <c r="U22" s="100"/>
      <c r="V22" s="96"/>
      <c r="W22" s="97"/>
      <c r="X22" s="98"/>
      <c r="Y22" s="99"/>
      <c r="Z22" s="99"/>
      <c r="AA22" s="99"/>
      <c r="AB22" s="30" t="s">
        <v>13</v>
      </c>
      <c r="AC22" s="30"/>
      <c r="AD22" s="30" t="s">
        <v>14</v>
      </c>
      <c r="AE22" s="55"/>
      <c r="AF22" s="55"/>
      <c r="AG22" s="55"/>
    </row>
    <row r="23" spans="1:34" ht="20">
      <c r="A23" s="36"/>
      <c r="B23" s="37"/>
      <c r="C23" s="56">
        <v>7</v>
      </c>
      <c r="D23" s="100"/>
      <c r="E23" s="96"/>
      <c r="F23" s="97"/>
      <c r="G23" s="98"/>
      <c r="H23" s="99"/>
      <c r="I23" s="99"/>
      <c r="J23" s="99"/>
      <c r="K23" s="30" t="s">
        <v>13</v>
      </c>
      <c r="L23" s="30"/>
      <c r="M23" s="30" t="s">
        <v>14</v>
      </c>
      <c r="N23" s="55"/>
      <c r="O23" s="55"/>
      <c r="P23" s="55"/>
      <c r="Q23" s="23"/>
      <c r="R23" s="36"/>
      <c r="S23" s="37"/>
      <c r="T23" s="60">
        <v>19</v>
      </c>
      <c r="U23" s="107"/>
      <c r="V23" s="96"/>
      <c r="W23" s="97"/>
      <c r="X23" s="98"/>
      <c r="Y23" s="99"/>
      <c r="Z23" s="99"/>
      <c r="AA23" s="99"/>
      <c r="AB23" s="30" t="s">
        <v>13</v>
      </c>
      <c r="AC23" s="30"/>
      <c r="AD23" s="30" t="s">
        <v>14</v>
      </c>
      <c r="AE23" s="55"/>
      <c r="AF23" s="55"/>
      <c r="AG23" s="55"/>
    </row>
    <row r="24" spans="1:34" ht="20">
      <c r="A24" s="36"/>
      <c r="B24" s="37"/>
      <c r="C24" s="56">
        <v>8</v>
      </c>
      <c r="D24" s="100"/>
      <c r="E24" s="96"/>
      <c r="F24" s="97"/>
      <c r="G24" s="98"/>
      <c r="H24" s="99"/>
      <c r="I24" s="99"/>
      <c r="J24" s="99"/>
      <c r="K24" s="30" t="s">
        <v>13</v>
      </c>
      <c r="L24" s="30"/>
      <c r="M24" s="30" t="s">
        <v>14</v>
      </c>
      <c r="N24" s="55"/>
      <c r="O24" s="55"/>
      <c r="P24" s="55"/>
      <c r="Q24" s="23"/>
      <c r="R24" s="36"/>
      <c r="S24" s="37"/>
      <c r="T24" s="56">
        <v>20</v>
      </c>
      <c r="U24" s="100"/>
      <c r="V24" s="96"/>
      <c r="W24" s="97"/>
      <c r="X24" s="98"/>
      <c r="Y24" s="99"/>
      <c r="Z24" s="99"/>
      <c r="AA24" s="99"/>
      <c r="AB24" s="30" t="s">
        <v>13</v>
      </c>
      <c r="AC24" s="30"/>
      <c r="AD24" s="30" t="s">
        <v>14</v>
      </c>
      <c r="AE24" s="55"/>
      <c r="AF24" s="55"/>
      <c r="AG24" s="55"/>
    </row>
    <row r="25" spans="1:34" ht="20">
      <c r="A25" s="36"/>
      <c r="B25" s="37"/>
      <c r="C25" s="56">
        <v>9</v>
      </c>
      <c r="D25" s="100"/>
      <c r="E25" s="96"/>
      <c r="F25" s="97"/>
      <c r="G25" s="98"/>
      <c r="H25" s="99"/>
      <c r="I25" s="99"/>
      <c r="J25" s="99"/>
      <c r="K25" s="30" t="s">
        <v>13</v>
      </c>
      <c r="L25" s="30"/>
      <c r="M25" s="30" t="s">
        <v>14</v>
      </c>
      <c r="N25" s="55"/>
      <c r="O25" s="55"/>
      <c r="P25" s="55"/>
      <c r="Q25" s="23"/>
      <c r="R25" s="36"/>
      <c r="S25" s="37"/>
      <c r="T25" s="60">
        <v>21</v>
      </c>
      <c r="U25" s="107"/>
      <c r="V25" s="96"/>
      <c r="W25" s="97"/>
      <c r="X25" s="98"/>
      <c r="Y25" s="99"/>
      <c r="Z25" s="99"/>
      <c r="AA25" s="99"/>
      <c r="AB25" s="30" t="s">
        <v>13</v>
      </c>
      <c r="AC25" s="30"/>
      <c r="AD25" s="30" t="s">
        <v>14</v>
      </c>
      <c r="AE25" s="55"/>
      <c r="AF25" s="55"/>
      <c r="AG25" s="55"/>
    </row>
    <row r="26" spans="1:34" ht="20">
      <c r="A26" s="36"/>
      <c r="B26" s="37"/>
      <c r="C26" s="56">
        <v>10</v>
      </c>
      <c r="D26" s="100"/>
      <c r="E26" s="96"/>
      <c r="F26" s="97"/>
      <c r="G26" s="98"/>
      <c r="H26" s="99"/>
      <c r="I26" s="99"/>
      <c r="J26" s="99"/>
      <c r="K26" s="30" t="s">
        <v>13</v>
      </c>
      <c r="L26" s="30"/>
      <c r="M26" s="30" t="s">
        <v>14</v>
      </c>
      <c r="N26" s="55"/>
      <c r="O26" s="55"/>
      <c r="P26" s="55"/>
      <c r="Q26" s="23"/>
      <c r="R26" s="36"/>
      <c r="S26" s="37"/>
      <c r="T26" s="56">
        <v>22</v>
      </c>
      <c r="U26" s="100"/>
      <c r="V26" s="96"/>
      <c r="W26" s="97"/>
      <c r="X26" s="98"/>
      <c r="Y26" s="99"/>
      <c r="Z26" s="99"/>
      <c r="AA26" s="99"/>
      <c r="AB26" s="30" t="s">
        <v>13</v>
      </c>
      <c r="AC26" s="30"/>
      <c r="AD26" s="30" t="s">
        <v>14</v>
      </c>
      <c r="AE26" s="55"/>
      <c r="AF26" s="55"/>
      <c r="AG26" s="55"/>
    </row>
    <row r="27" spans="1:34" ht="20">
      <c r="A27" s="36"/>
      <c r="B27" s="37"/>
      <c r="C27" s="56">
        <v>11</v>
      </c>
      <c r="D27" s="100"/>
      <c r="E27" s="96"/>
      <c r="F27" s="97"/>
      <c r="G27" s="98"/>
      <c r="H27" s="99"/>
      <c r="I27" s="99"/>
      <c r="J27" s="99"/>
      <c r="K27" s="30" t="s">
        <v>13</v>
      </c>
      <c r="L27" s="30"/>
      <c r="M27" s="30" t="s">
        <v>14</v>
      </c>
      <c r="N27" s="55"/>
      <c r="O27" s="55"/>
      <c r="P27" s="55"/>
      <c r="Q27" s="23"/>
      <c r="R27" s="36"/>
      <c r="S27" s="37"/>
      <c r="T27" s="60">
        <v>23</v>
      </c>
      <c r="U27" s="107"/>
      <c r="V27" s="96"/>
      <c r="W27" s="97"/>
      <c r="X27" s="98"/>
      <c r="Y27" s="99"/>
      <c r="Z27" s="99"/>
      <c r="AA27" s="99"/>
      <c r="AB27" s="30" t="s">
        <v>13</v>
      </c>
      <c r="AC27" s="30"/>
      <c r="AD27" s="30" t="s">
        <v>14</v>
      </c>
      <c r="AE27" s="55"/>
      <c r="AF27" s="55"/>
      <c r="AG27" s="55"/>
    </row>
    <row r="28" spans="1:34" ht="20">
      <c r="A28" s="36"/>
      <c r="B28" s="37"/>
      <c r="C28" s="56">
        <v>12</v>
      </c>
      <c r="D28" s="100"/>
      <c r="E28" s="96"/>
      <c r="F28" s="97"/>
      <c r="G28" s="98"/>
      <c r="H28" s="99"/>
      <c r="I28" s="99"/>
      <c r="J28" s="99"/>
      <c r="K28" s="30" t="s">
        <v>13</v>
      </c>
      <c r="L28" s="30"/>
      <c r="M28" s="30" t="s">
        <v>14</v>
      </c>
      <c r="N28" s="55"/>
      <c r="O28" s="55"/>
      <c r="P28" s="55"/>
      <c r="Q28" s="23"/>
      <c r="R28" s="36"/>
      <c r="S28" s="37"/>
      <c r="T28" s="56">
        <v>24</v>
      </c>
      <c r="U28" s="100"/>
      <c r="V28" s="96"/>
      <c r="W28" s="97"/>
      <c r="X28" s="98"/>
      <c r="Y28" s="99"/>
      <c r="Z28" s="99"/>
      <c r="AA28" s="99"/>
      <c r="AB28" s="30" t="s">
        <v>13</v>
      </c>
      <c r="AC28" s="30"/>
      <c r="AD28" s="30" t="s">
        <v>14</v>
      </c>
      <c r="AE28" s="55"/>
      <c r="AF28" s="55"/>
      <c r="AG28" s="55"/>
    </row>
    <row r="29" spans="1:34" ht="18.5" thickBot="1">
      <c r="A29" s="114" t="s">
        <v>68</v>
      </c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52"/>
      <c r="Q29" s="52"/>
      <c r="R29" s="115" t="s">
        <v>68</v>
      </c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4"/>
      <c r="AH29" s="4"/>
    </row>
    <row r="30" spans="1:34">
      <c r="A30" s="40"/>
      <c r="B30" s="40"/>
      <c r="C30" s="40"/>
      <c r="D30" s="40"/>
      <c r="E30" s="40"/>
      <c r="F30" s="40"/>
      <c r="G30" s="40"/>
      <c r="K30" s="9"/>
      <c r="Z30" s="40"/>
      <c r="AA30" s="40"/>
    </row>
    <row r="31" spans="1:34" ht="25.5" customHeight="1">
      <c r="A31" t="s">
        <v>73</v>
      </c>
      <c r="B31" s="117" t="s">
        <v>73</v>
      </c>
      <c r="C31" s="117"/>
      <c r="D31" s="47" t="s">
        <v>71</v>
      </c>
      <c r="E31" s="48"/>
      <c r="F31" s="48"/>
      <c r="G31" s="48"/>
      <c r="H31" s="48"/>
      <c r="I31" s="48"/>
      <c r="J31" s="48"/>
      <c r="K31" s="10"/>
      <c r="L31" s="47"/>
      <c r="M31" s="48"/>
      <c r="N31" s="48"/>
      <c r="O31" s="48"/>
      <c r="P31" s="48"/>
      <c r="Q31" s="48"/>
      <c r="R31" s="48"/>
      <c r="T31" s="49" t="s">
        <v>17</v>
      </c>
      <c r="U31" s="49"/>
      <c r="V31" s="49"/>
      <c r="W31" s="49"/>
      <c r="X31" s="49"/>
      <c r="Y31" s="49"/>
      <c r="Z31" s="49"/>
      <c r="AA31" s="49"/>
      <c r="AB31" s="49"/>
    </row>
    <row r="32" spans="1:34" ht="16.399999999999999" customHeight="1">
      <c r="B32" s="50" t="s">
        <v>55</v>
      </c>
      <c r="C32" s="50"/>
      <c r="D32" s="50"/>
      <c r="E32" s="50"/>
      <c r="F32" s="50"/>
      <c r="G32" s="50"/>
      <c r="H32" s="50"/>
      <c r="I32" s="50"/>
      <c r="K32" s="10"/>
      <c r="M32" s="101" t="str">
        <f>IF(B8="",""," "&amp;B8&amp;O8&amp;"　卓球部　殿 ")</f>
        <v/>
      </c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27"/>
    </row>
    <row r="33" spans="1:35" ht="18.649999999999999" customHeight="1">
      <c r="A33" s="40" t="s">
        <v>0</v>
      </c>
      <c r="B33" s="40"/>
      <c r="C33" s="40"/>
      <c r="D33" s="40"/>
      <c r="E33" s="40" t="str">
        <f>IF(D6="","",D6)</f>
        <v/>
      </c>
      <c r="F33" s="40"/>
      <c r="G33" s="40"/>
      <c r="H33" s="40"/>
      <c r="I33" s="40"/>
      <c r="K33" s="10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27"/>
    </row>
    <row r="34" spans="1:35" ht="6" customHeight="1">
      <c r="A34" s="40" t="s">
        <v>18</v>
      </c>
      <c r="B34" s="40"/>
      <c r="C34" s="40"/>
      <c r="D34" s="40"/>
      <c r="E34" s="42" t="str">
        <f>IF(B8="","",B8)</f>
        <v/>
      </c>
      <c r="F34" s="42"/>
      <c r="G34" s="42"/>
      <c r="H34" s="42"/>
      <c r="I34" s="42"/>
      <c r="K34" s="10"/>
    </row>
    <row r="35" spans="1:35" ht="12.65" customHeight="1">
      <c r="A35" s="40"/>
      <c r="B35" s="40"/>
      <c r="C35" s="40"/>
      <c r="D35" s="40"/>
      <c r="E35" s="42"/>
      <c r="F35" s="42"/>
      <c r="G35" s="42"/>
      <c r="H35" s="42"/>
      <c r="I35" s="42"/>
      <c r="K35" s="10"/>
      <c r="P35" s="43" t="str">
        <f>IF(E38="","",E38)</f>
        <v/>
      </c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</row>
    <row r="36" spans="1:35" ht="12.65" customHeight="1" thickBot="1">
      <c r="A36" s="40"/>
      <c r="B36" s="40"/>
      <c r="C36" s="40"/>
      <c r="D36" s="40"/>
      <c r="E36" s="42"/>
      <c r="F36" s="42"/>
      <c r="G36" s="42"/>
      <c r="H36" s="42"/>
      <c r="I36" s="42"/>
      <c r="K36" s="10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</row>
    <row r="37" spans="1:35" ht="10.5" customHeight="1">
      <c r="A37" s="40"/>
      <c r="B37" s="40"/>
      <c r="C37" s="40"/>
      <c r="D37" s="40"/>
      <c r="E37" s="42"/>
      <c r="F37" s="42"/>
      <c r="G37" s="42"/>
      <c r="H37" s="42"/>
      <c r="I37" s="42"/>
      <c r="K37" s="10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</row>
    <row r="38" spans="1:35" ht="20">
      <c r="A38" t="s">
        <v>19</v>
      </c>
      <c r="E38" s="45" t="str">
        <f>IF(G43=0,"",1000*G40+600*(G41+G42))</f>
        <v/>
      </c>
      <c r="F38" s="45"/>
      <c r="G38" s="45"/>
      <c r="H38" s="45"/>
      <c r="I38" s="45"/>
      <c r="K38" s="10"/>
      <c r="N38" t="s">
        <v>49</v>
      </c>
    </row>
    <row r="39" spans="1:35">
      <c r="A39" t="s">
        <v>1</v>
      </c>
      <c r="B39" s="35" t="s">
        <v>76</v>
      </c>
      <c r="C39">
        <v>8</v>
      </c>
      <c r="D39" t="s">
        <v>23</v>
      </c>
      <c r="G39" t="s">
        <v>24</v>
      </c>
      <c r="H39" s="2"/>
      <c r="I39" t="s">
        <v>25</v>
      </c>
      <c r="J39" s="26"/>
      <c r="N39" t="s">
        <v>50</v>
      </c>
      <c r="X39" s="46"/>
      <c r="Y39" s="46"/>
      <c r="Z39" s="46"/>
      <c r="AC39" s="40"/>
      <c r="AD39" s="40"/>
      <c r="AE39" s="40"/>
    </row>
    <row r="40" spans="1:35">
      <c r="A40" t="s">
        <v>20</v>
      </c>
      <c r="D40" t="s">
        <v>22</v>
      </c>
      <c r="E40" t="s">
        <v>46</v>
      </c>
      <c r="G40" s="40" t="str">
        <f>IF(G17="","－",IF(N17="",0,COUNTIF($N$17:$P$28,E40))+IF(AE17="",0,COUNTIF($AE$17:$AG$28,E40)))</f>
        <v>－</v>
      </c>
      <c r="H40" s="40"/>
      <c r="I40" t="s">
        <v>26</v>
      </c>
      <c r="J40" s="26"/>
      <c r="N40" t="s">
        <v>1</v>
      </c>
      <c r="P40" s="40">
        <v>8</v>
      </c>
      <c r="Q40" s="40"/>
      <c r="R40" t="s">
        <v>2</v>
      </c>
      <c r="S40" s="40"/>
      <c r="T40" s="40"/>
      <c r="U40" t="s">
        <v>65</v>
      </c>
      <c r="V40" s="40"/>
      <c r="W40" s="40"/>
      <c r="X40" t="s">
        <v>66</v>
      </c>
      <c r="AA40" t="s">
        <v>52</v>
      </c>
      <c r="AD40" s="40" t="str">
        <f>IF(G43="ー",0,IF(G40=0,"ー",G40))</f>
        <v>－</v>
      </c>
      <c r="AE40" s="40"/>
      <c r="AF40" t="s">
        <v>64</v>
      </c>
      <c r="AI40" s="5"/>
    </row>
    <row r="41" spans="1:35" ht="20">
      <c r="D41" t="s">
        <v>22</v>
      </c>
      <c r="E41" t="s">
        <v>47</v>
      </c>
      <c r="G41" s="40" t="str">
        <f>IF(G17="","－",IF(N17="",0,COUNTIF($N$17:$P$28,E41))+IF(AE17="",0,COUNTIF($AE$17:$AG$28,E41)))</f>
        <v>－</v>
      </c>
      <c r="H41" s="40"/>
      <c r="I41" t="s">
        <v>26</v>
      </c>
      <c r="J41" s="26"/>
      <c r="K41" s="18"/>
      <c r="N41" s="2"/>
      <c r="O41" s="2"/>
      <c r="AA41" t="s">
        <v>51</v>
      </c>
      <c r="AD41" s="40" t="str">
        <f>IF(SUM(G41:H42)=0,"ー",SUM(G41:H42))</f>
        <v>ー</v>
      </c>
      <c r="AE41" s="40"/>
      <c r="AF41" t="s">
        <v>64</v>
      </c>
    </row>
    <row r="42" spans="1:35" ht="17.899999999999999" customHeight="1">
      <c r="D42" t="s">
        <v>22</v>
      </c>
      <c r="E42" t="s">
        <v>48</v>
      </c>
      <c r="G42" s="40" t="str">
        <f>IF(G17="","－",IF(N17="",0,COUNTIF($N$17:$P$28,E42))+IF(AE19="",0,COUNTIF($AE$17:$AG$28,E42)))</f>
        <v>－</v>
      </c>
      <c r="H42" s="40"/>
      <c r="I42" t="s">
        <v>26</v>
      </c>
      <c r="J42" s="26"/>
      <c r="L42" s="34" t="s">
        <v>72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</row>
    <row r="43" spans="1:35" ht="17.899999999999999" customHeight="1">
      <c r="D43" s="40" t="s">
        <v>63</v>
      </c>
      <c r="E43" s="40"/>
      <c r="G43" s="40">
        <f>SUM(G40:H42)</f>
        <v>0</v>
      </c>
      <c r="H43" s="40"/>
      <c r="I43" t="s">
        <v>64</v>
      </c>
      <c r="J43" s="26"/>
      <c r="L43" s="18"/>
      <c r="M43" s="18"/>
      <c r="P43" s="41" t="s">
        <v>21</v>
      </c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E43" s="40" t="s">
        <v>3</v>
      </c>
      <c r="AF43" s="40"/>
    </row>
    <row r="44" spans="1:35">
      <c r="J44" s="26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E44" s="40"/>
      <c r="AF44" s="40"/>
    </row>
    <row r="45" spans="1:35" ht="20">
      <c r="P45" s="6"/>
      <c r="Q45" s="6"/>
      <c r="R45" s="6"/>
      <c r="S45" s="6"/>
      <c r="T45" s="6"/>
      <c r="U45" s="6"/>
      <c r="V45" s="6"/>
    </row>
  </sheetData>
  <sheetProtection algorithmName="SHA-512" hashValue="nzXZQLNM5Q9bMFdkIEWp1ecXEZKQ7sJJWDikYqMIUYWoPgmIWw6tucgeftB1b940ElT7rZW8VOKQfVO2GTVbJw==" saltValue="M4FJpp/VLPcxOlzXak8xFg==" spinCount="100000" sheet="1" objects="1" scenarios="1"/>
  <protectedRanges>
    <protectedRange sqref="AC5 AF5 W6:AH6 D6 B8 V8 AA8 G10 V10 Z10 AE10 O8 G12 V12 Z12 AE12 E17:J28 L17:L28 N17:P28 V17:AA28 AC17:AC28 AE17:AG28 S40 V40" name="範囲1"/>
  </protectedRanges>
  <mergeCells count="201">
    <mergeCell ref="C3:AF3"/>
    <mergeCell ref="AE10:AH10"/>
    <mergeCell ref="AE12:AH12"/>
    <mergeCell ref="X5:Y5"/>
    <mergeCell ref="AF5:AG5"/>
    <mergeCell ref="AC5:AD5"/>
    <mergeCell ref="AE6:AF6"/>
    <mergeCell ref="A30:G30"/>
    <mergeCell ref="W7:AH7"/>
    <mergeCell ref="V20:W20"/>
    <mergeCell ref="V21:W21"/>
    <mergeCell ref="V22:W22"/>
    <mergeCell ref="G26:J26"/>
    <mergeCell ref="V24:W24"/>
    <mergeCell ref="V25:W25"/>
    <mergeCell ref="V26:W26"/>
    <mergeCell ref="C17:D17"/>
    <mergeCell ref="C18:D18"/>
    <mergeCell ref="C19:D19"/>
    <mergeCell ref="R24:S24"/>
    <mergeCell ref="R25:S25"/>
    <mergeCell ref="R26:S26"/>
    <mergeCell ref="R27:S27"/>
    <mergeCell ref="R28:S28"/>
    <mergeCell ref="AE43:AF44"/>
    <mergeCell ref="P43:AC44"/>
    <mergeCell ref="B32:I32"/>
    <mergeCell ref="G40:H40"/>
    <mergeCell ref="G41:H41"/>
    <mergeCell ref="E38:I38"/>
    <mergeCell ref="E33:I33"/>
    <mergeCell ref="A33:D33"/>
    <mergeCell ref="A34:D37"/>
    <mergeCell ref="E34:I37"/>
    <mergeCell ref="P40:Q40"/>
    <mergeCell ref="S40:T40"/>
    <mergeCell ref="V40:W40"/>
    <mergeCell ref="L31:R31"/>
    <mergeCell ref="D31:J31"/>
    <mergeCell ref="B31:C31"/>
    <mergeCell ref="C21:D21"/>
    <mergeCell ref="C22:D22"/>
    <mergeCell ref="E24:F24"/>
    <mergeCell ref="E25:F25"/>
    <mergeCell ref="G21:J21"/>
    <mergeCell ref="G22:J22"/>
    <mergeCell ref="G23:J23"/>
    <mergeCell ref="G24:J24"/>
    <mergeCell ref="G25:J25"/>
    <mergeCell ref="A26:B26"/>
    <mergeCell ref="A23:B23"/>
    <mergeCell ref="A24:B24"/>
    <mergeCell ref="A25:B25"/>
    <mergeCell ref="E23:F23"/>
    <mergeCell ref="Z30:AA30"/>
    <mergeCell ref="E27:F27"/>
    <mergeCell ref="E28:F28"/>
    <mergeCell ref="V27:W27"/>
    <mergeCell ref="P29:Q29"/>
    <mergeCell ref="X27:AA27"/>
    <mergeCell ref="X28:AA28"/>
    <mergeCell ref="G27:J27"/>
    <mergeCell ref="G28:J28"/>
    <mergeCell ref="N28:P28"/>
    <mergeCell ref="A29:O29"/>
    <mergeCell ref="R29:AF29"/>
    <mergeCell ref="AE28:AG28"/>
    <mergeCell ref="A27:B27"/>
    <mergeCell ref="A28:B28"/>
    <mergeCell ref="AG6:AH6"/>
    <mergeCell ref="F15:M15"/>
    <mergeCell ref="G10:Q10"/>
    <mergeCell ref="V10:X10"/>
    <mergeCell ref="O8:R8"/>
    <mergeCell ref="B8:N8"/>
    <mergeCell ref="G12:Q12"/>
    <mergeCell ref="V12:X12"/>
    <mergeCell ref="A7:K7"/>
    <mergeCell ref="Z10:AC10"/>
    <mergeCell ref="Z12:AC12"/>
    <mergeCell ref="AC6:AD6"/>
    <mergeCell ref="D6:H6"/>
    <mergeCell ref="AA8:AE8"/>
    <mergeCell ref="V8:Z8"/>
    <mergeCell ref="AF8:AG8"/>
    <mergeCell ref="S10:U10"/>
    <mergeCell ref="S12:U12"/>
    <mergeCell ref="AE15:AG16"/>
    <mergeCell ref="A15:E15"/>
    <mergeCell ref="A16:B16"/>
    <mergeCell ref="W15:AD15"/>
    <mergeCell ref="X16:AD16"/>
    <mergeCell ref="E16:F16"/>
    <mergeCell ref="B1:O1"/>
    <mergeCell ref="N15:P16"/>
    <mergeCell ref="B9:N9"/>
    <mergeCell ref="O9:V9"/>
    <mergeCell ref="C2:AF2"/>
    <mergeCell ref="T31:AB31"/>
    <mergeCell ref="Z5:AA5"/>
    <mergeCell ref="A6:C6"/>
    <mergeCell ref="W6:X6"/>
    <mergeCell ref="Y6:Z6"/>
    <mergeCell ref="AA6:AB6"/>
    <mergeCell ref="J6:V6"/>
    <mergeCell ref="C25:D25"/>
    <mergeCell ref="C26:D26"/>
    <mergeCell ref="C27:D27"/>
    <mergeCell ref="C28:D28"/>
    <mergeCell ref="V28:W28"/>
    <mergeCell ref="C23:D23"/>
    <mergeCell ref="C24:D24"/>
    <mergeCell ref="E26:F26"/>
    <mergeCell ref="E18:F18"/>
    <mergeCell ref="AE25:AG25"/>
    <mergeCell ref="AE26:AG26"/>
    <mergeCell ref="AE27:AG27"/>
    <mergeCell ref="N17:P17"/>
    <mergeCell ref="N18:P18"/>
    <mergeCell ref="N19:P19"/>
    <mergeCell ref="N20:P20"/>
    <mergeCell ref="N21:P21"/>
    <mergeCell ref="N22:P22"/>
    <mergeCell ref="N23:P23"/>
    <mergeCell ref="N24:P24"/>
    <mergeCell ref="T24:U24"/>
    <mergeCell ref="T25:U25"/>
    <mergeCell ref="T26:U26"/>
    <mergeCell ref="T27:U27"/>
    <mergeCell ref="T28:U28"/>
    <mergeCell ref="V17:W17"/>
    <mergeCell ref="T20:U20"/>
    <mergeCell ref="T21:U21"/>
    <mergeCell ref="T22:U22"/>
    <mergeCell ref="V18:W18"/>
    <mergeCell ref="V19:W19"/>
    <mergeCell ref="V23:W23"/>
    <mergeCell ref="AE17:AG17"/>
    <mergeCell ref="AE18:AG18"/>
    <mergeCell ref="AE19:AG19"/>
    <mergeCell ref="AE20:AG20"/>
    <mergeCell ref="AE21:AG21"/>
    <mergeCell ref="AE22:AG22"/>
    <mergeCell ref="AE23:AG23"/>
    <mergeCell ref="R15:V15"/>
    <mergeCell ref="R16:S16"/>
    <mergeCell ref="R17:S17"/>
    <mergeCell ref="R18:S18"/>
    <mergeCell ref="R19:S19"/>
    <mergeCell ref="R20:S20"/>
    <mergeCell ref="R21:S21"/>
    <mergeCell ref="R22:S22"/>
    <mergeCell ref="R23:S23"/>
    <mergeCell ref="T23:U23"/>
    <mergeCell ref="T17:U17"/>
    <mergeCell ref="T18:U18"/>
    <mergeCell ref="T19:U19"/>
    <mergeCell ref="X17:AA17"/>
    <mergeCell ref="T16:U16"/>
    <mergeCell ref="V16:W16"/>
    <mergeCell ref="AE24:AG24"/>
    <mergeCell ref="D43:E43"/>
    <mergeCell ref="G43:H43"/>
    <mergeCell ref="AD40:AE40"/>
    <mergeCell ref="AD41:AE41"/>
    <mergeCell ref="M32:AF33"/>
    <mergeCell ref="P35:AD36"/>
    <mergeCell ref="G42:H42"/>
    <mergeCell ref="H13:AH13"/>
    <mergeCell ref="H14:AH14"/>
    <mergeCell ref="X39:Z39"/>
    <mergeCell ref="AC39:AE39"/>
    <mergeCell ref="X18:AA18"/>
    <mergeCell ref="X19:AA19"/>
    <mergeCell ref="X20:AA20"/>
    <mergeCell ref="X21:AA21"/>
    <mergeCell ref="X22:AA22"/>
    <mergeCell ref="X23:AA23"/>
    <mergeCell ref="X24:AA24"/>
    <mergeCell ref="X25:AA25"/>
    <mergeCell ref="X26:AA26"/>
    <mergeCell ref="N25:P25"/>
    <mergeCell ref="N26:P26"/>
    <mergeCell ref="N27:P27"/>
    <mergeCell ref="G16:M16"/>
    <mergeCell ref="E17:F17"/>
    <mergeCell ref="E22:F22"/>
    <mergeCell ref="G18:J18"/>
    <mergeCell ref="G19:J19"/>
    <mergeCell ref="A17:B17"/>
    <mergeCell ref="A18:B18"/>
    <mergeCell ref="A19:B19"/>
    <mergeCell ref="A20:B20"/>
    <mergeCell ref="A21:B21"/>
    <mergeCell ref="A22:B22"/>
    <mergeCell ref="G17:J17"/>
    <mergeCell ref="E19:F19"/>
    <mergeCell ref="E20:F20"/>
    <mergeCell ref="E21:F21"/>
    <mergeCell ref="G20:J20"/>
    <mergeCell ref="C20:D20"/>
  </mergeCells>
  <phoneticPr fontId="1"/>
  <conditionalFormatting sqref="D6:H6 B8:N8 V8:AE8 G10:Q10 V10:X10 G12:Q12 V12:X12">
    <cfRule type="containsBlanks" dxfId="8" priority="7">
      <formula>LEN(TRIM(B6))=0</formula>
    </cfRule>
  </conditionalFormatting>
  <conditionalFormatting sqref="E17:J28 L17:L28 N17:P28 V17:X28 AC17:AC28 AE17:AG28">
    <cfRule type="containsBlanks" dxfId="7" priority="4">
      <formula>LEN(TRIM(E17))=0</formula>
    </cfRule>
  </conditionalFormatting>
  <conditionalFormatting sqref="F15:N15 W15">
    <cfRule type="containsBlanks" dxfId="6" priority="8">
      <formula>LEN(TRIM(F15))=0</formula>
    </cfRule>
  </conditionalFormatting>
  <conditionalFormatting sqref="W6:AH6">
    <cfRule type="expression" dxfId="5" priority="20">
      <formula>COUNTA($W$6:$AH$6)=0</formula>
    </cfRule>
  </conditionalFormatting>
  <conditionalFormatting sqref="X5">
    <cfRule type="expression" dxfId="4" priority="15" stopIfTrue="1">
      <formula>""</formula>
    </cfRule>
  </conditionalFormatting>
  <conditionalFormatting sqref="Z5:AA5">
    <cfRule type="containsBlanks" dxfId="3" priority="13">
      <formula>LEN(TRIM(Z5))=0</formula>
    </cfRule>
    <cfRule type="expression" dxfId="2" priority="14">
      <formula>""</formula>
    </cfRule>
  </conditionalFormatting>
  <conditionalFormatting sqref="AC5:AD5 AF5:AG5 Z10:AC10 AE10 Z12:AC12 AE12">
    <cfRule type="containsBlanks" dxfId="1" priority="10">
      <formula>LEN(TRIM(Z5))=0</formula>
    </cfRule>
  </conditionalFormatting>
  <conditionalFormatting sqref="AE15">
    <cfRule type="containsBlanks" dxfId="0" priority="6">
      <formula>LEN(TRIM(AE15))=0</formula>
    </cfRule>
  </conditionalFormatting>
  <dataValidations count="4">
    <dataValidation type="list" operator="equal" allowBlank="1" showInputMessage="1" showErrorMessage="1" sqref="O8:S8">
      <formula1>"高等学校,高等部"</formula1>
    </dataValidation>
    <dataValidation type="textLength" operator="equal" allowBlank="1" showInputMessage="1" showErrorMessage="1" sqref="W6:AH6">
      <formula1>1</formula1>
    </dataValidation>
    <dataValidation type="list" allowBlank="1" showInputMessage="1" showErrorMessage="1" error="全角で入力してください。_x000a_" sqref="AE17:AG17 N17:P28">
      <formula1>"Ａ,Ｂ,Ｃ"</formula1>
    </dataValidation>
    <dataValidation type="list" allowBlank="1" showInputMessage="1" showErrorMessage="1" sqref="AE18:AG28">
      <formula1>"Ａ,Ｂ,Ｃ"</formula1>
    </dataValidation>
  </dataValidations>
  <pageMargins left="0.31496062992125984" right="0.31496062992125984" top="0.39370078740157483" bottom="0.39370078740157483" header="0.31496062992125984" footer="0.31496062992125984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Z Z / 7 V i R F J b K k A A A A 9 g A A A B I A H A B D b 2 5 m a W c v U G F j a 2 F n Z S 5 4 b W w g o h g A K K A U A A A A A A A A A A A A A A A A A A A A A A A A A A A A h Y + 9 D o I w H M R f h X S n X y 6 E / K m D m 5 G E x M S 4 N q V C F Y q h x f J u D j 6 S r y B G U T f H u / t d c n e / 3 m A 5 t k 1 0 0 b 0 z n c 0 Q w x R F 2 q q u N L b K 0 O A P c Y K W A g q p T r L S 0 Q R b l 4 7 O Z K j 2 / p w S E k L A Y Y G 7 v i K c U k b 2 + W a r a t 3 K 2 F j n p V U a f V r l / x Y S s H u N E R w z l m B O O a Z A Z h N y Y 7 8 A n / Y + 0 x 8 T V k P j h 1 6 L o 4 z X B Z B Z A n l / E A 9 Q S w M E F A A C A A g A Z Z / 7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W f + 1 Y o i k e 4 D g A A A B E A A A A T A B w A R m 9 y b X V s Y X M v U 2 V j d G l v b j E u b S C i G A A o o B Q A A A A A A A A A A A A A A A A A A A A A A A A A A A A r T k 0 u y c z P U w i G 0 I b W A F B L A Q I t A B Q A A g A I A G W f + 1 Y k R S W y p A A A A P Y A A A A S A A A A A A A A A A A A A A A A A A A A A A B D b 2 5 m a W c v U G F j a 2 F n Z S 5 4 b W x Q S w E C L Q A U A A I A C A B l n / t W D 8 r p q 6 Q A A A D p A A A A E w A A A A A A A A A A A A A A A A D w A A A A W 0 N v b n R l b n R f V H l w Z X N d L n h t b F B L A Q I t A B Q A A g A I A G W f + 1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D / u J B g z a + Q q G 6 r j B y X b p M A A A A A A I A A A A A A B B m A A A A A Q A A I A A A A B m y l 3 s T 7 1 T s E L Y S g 5 I N G Z 7 C 7 I X 1 M g / e H l J q H S y O q H v f A A A A A A 6 A A A A A A g A A I A A A A H g N w t G r b u u 7 g 6 e 3 k R a N D t b q g R E 0 p E g 3 D 3 i 6 3 A 0 r B x c Z U A A A A J y H Z R 9 u j O Y c s y k b 9 U G T w b 9 O y o 3 N K F Z w Z 6 p t b 4 z P E 7 d F 0 C j W q 8 2 f 2 W E P v / 3 0 k I E y 0 E q 9 L r 9 d 1 L a D 3 l T d Z 2 9 C f K C y 8 / 8 d n Y Z h i o W n p B I C g D w o Q A A A A N E b B 5 q y o Z X u t 9 5 N R a C 3 x D i p o t G d U q P G 7 Y a 9 0 5 + Z I Q + Q 8 W I e h d Y 6 L B h O d y t B J p z g U O j 4 v i A 1 w f Z f P z K 9 K 0 H P j F 4 = < / D a t a M a s h u p > 
</file>

<file path=customXml/itemProps1.xml><?xml version="1.0" encoding="utf-8"?>
<ds:datastoreItem xmlns:ds="http://schemas.openxmlformats.org/officeDocument/2006/customXml" ds:itemID="{0F89F42D-CAAD-4005-9B21-E04BEDFA0F9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申込書</vt:lpstr>
      <vt:lpstr>記入例!Print_Area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嘉戸尚史</dc:creator>
  <cp:lastModifiedBy>admin</cp:lastModifiedBy>
  <cp:lastPrinted>2026-07-24T01:09:42Z</cp:lastPrinted>
  <dcterms:created xsi:type="dcterms:W3CDTF">2023-06-05T09:46:23Z</dcterms:created>
  <dcterms:modified xsi:type="dcterms:W3CDTF">2026-07-27T00:28:41Z</dcterms:modified>
</cp:coreProperties>
</file>