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瑞穂農芸高等学校\003_職員室フォルダ\全日制\30教科\01国語\藤岡\01 常任理事(藤岡)\R8\04 学年別\"/>
    </mc:Choice>
  </mc:AlternateContent>
  <xr:revisionPtr revIDLastSave="0" documentId="8_{53AC0305-8BE0-407A-83F5-352704E9FC96}" xr6:coauthVersionLast="47" xr6:coauthVersionMax="47" xr10:uidLastSave="{00000000-0000-0000-0000-000000000000}"/>
  <workbookProtection workbookAlgorithmName="SHA-512" workbookHashValue="FDVpPKhvVgFwuuAiFCRLmf0ACki51+QuqUtPgJE23pu1jAcvSzZ36aQSgsSazhyjANcGggxMHrN0X1VgsxT5ZA==" workbookSaltValue="khLKSBxtwbMFYwFi6TiGCg==" workbookSpinCount="100000" lockStructure="1"/>
  <bookViews>
    <workbookView xWindow="-120" yWindow="-120" windowWidth="29040" windowHeight="15720" activeTab="1" xr2:uid="{00000000-000D-0000-FFFF-FFFF00000000}"/>
  </bookViews>
  <sheets>
    <sheet name="記入例" sheetId="2" r:id="rId1"/>
    <sheet name="申込書１" sheetId="1" r:id="rId2"/>
    <sheet name="申込書２" sheetId="4" r:id="rId3"/>
  </sheets>
  <definedNames>
    <definedName name="_xlnm.Print_Area" localSheetId="0">記入例!$A$4:$AG$43</definedName>
    <definedName name="_xlnm.Print_Area" localSheetId="1">申込書１!$A$4:$AG$42</definedName>
    <definedName name="_xlnm.Print_Area" localSheetId="2">申込書２!$A$4:$AG$42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Z14" i="1" l="1"/>
  <c r="O14" i="1"/>
  <c r="Z14" i="4"/>
  <c r="O14" i="4"/>
  <c r="D14" i="4"/>
  <c r="D14" i="1"/>
  <c r="E35" i="1" l="1"/>
  <c r="T7" i="4"/>
  <c r="G41" i="1"/>
  <c r="G40" i="1"/>
  <c r="Z7" i="4"/>
  <c r="B7" i="4"/>
  <c r="AF5" i="4"/>
  <c r="AD5" i="4"/>
  <c r="AB5" i="4"/>
  <c r="Z5" i="4"/>
  <c r="X5" i="4"/>
  <c r="V5" i="4"/>
  <c r="AE4" i="4"/>
  <c r="AB4" i="4"/>
  <c r="D5" i="4"/>
  <c r="G42" i="4"/>
  <c r="G41" i="4"/>
  <c r="G40" i="4"/>
  <c r="M34" i="1"/>
  <c r="M35" i="2"/>
  <c r="Z14" i="2" l="1"/>
  <c r="O14" i="2"/>
  <c r="E36" i="2"/>
  <c r="D14" i="2"/>
  <c r="G43" i="2"/>
  <c r="G42" i="2"/>
  <c r="G41" i="2"/>
  <c r="E37" i="2"/>
  <c r="E36" i="1"/>
  <c r="E39" i="2" l="1"/>
  <c r="E38" i="1" l="1"/>
  <c r="Q37" i="1" s="1"/>
  <c r="O38" i="2"/>
  <c r="Q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  <author>東京都</author>
  </authors>
  <commentList>
    <comment ref="B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学校名</t>
        </r>
      </text>
    </comment>
    <comment ref="M7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高等学校になっていますが、高等部も選べます。
</t>
        </r>
      </text>
    </comment>
    <comment ref="T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姓を入力
</t>
        </r>
      </text>
    </comment>
    <comment ref="Z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名を入力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学校名</t>
        </r>
      </text>
    </comment>
    <comment ref="T7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  <comment ref="Z7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名を入力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学校名</t>
        </r>
      </text>
    </comment>
    <comment ref="T7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姓を入力
</t>
        </r>
      </text>
    </comment>
    <comment ref="Z7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名を入力
</t>
        </r>
      </text>
    </comment>
  </commentList>
</comments>
</file>

<file path=xl/sharedStrings.xml><?xml version="1.0" encoding="utf-8"?>
<sst xmlns="http://schemas.openxmlformats.org/spreadsheetml/2006/main" count="508" uniqueCount="67">
  <si>
    <t>【４】</t>
    <phoneticPr fontId="1"/>
  </si>
  <si>
    <t>学年別大会参加申込書</t>
    <rPh sb="0" eb="5">
      <t>ガクネンベツタイカイ</t>
    </rPh>
    <rPh sb="5" eb="10">
      <t>サンカモウシコミショ</t>
    </rPh>
    <phoneticPr fontId="1"/>
  </si>
  <si>
    <t>学校番号</t>
    <rPh sb="0" eb="4">
      <t>ガッコウバンゴウ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</si>
  <si>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</si>
  <si>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</si>
  <si>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</si>
  <si>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</si>
  <si>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←</t>
    <phoneticPr fontId="1"/>
  </si>
  <si>
    <t>ー</t>
    <phoneticPr fontId="1"/>
  </si>
  <si>
    <t>引率責任者１</t>
    <rPh sb="0" eb="5">
      <t>インソツセキニンシャ</t>
    </rPh>
    <phoneticPr fontId="1"/>
  </si>
  <si>
    <t>引率責任者２</t>
    <rPh sb="0" eb="5">
      <t>インソツセキニンシャ</t>
    </rPh>
    <phoneticPr fontId="1"/>
  </si>
  <si>
    <t>下記の生徒の参加を許可する。</t>
    <rPh sb="0" eb="2">
      <t>カキ</t>
    </rPh>
    <rPh sb="3" eb="5">
      <t>セイト</t>
    </rPh>
    <rPh sb="6" eb="8">
      <t>サンカ</t>
    </rPh>
    <rPh sb="9" eb="11">
      <t>キョカ</t>
    </rPh>
    <phoneticPr fontId="1"/>
  </si>
  <si>
    <t>高等学校</t>
    <rPh sb="0" eb="4">
      <t>コウトウガッコウ</t>
    </rPh>
    <phoneticPr fontId="1"/>
  </si>
  <si>
    <t>１学年の部</t>
    <rPh sb="1" eb="3">
      <t>ガクネン</t>
    </rPh>
    <rPh sb="4" eb="5">
      <t>ブ</t>
    </rPh>
    <phoneticPr fontId="1"/>
  </si>
  <si>
    <t>2学年の部</t>
    <rPh sb="1" eb="3">
      <t>ガクネン</t>
    </rPh>
    <rPh sb="4" eb="5">
      <t>ブ</t>
    </rPh>
    <phoneticPr fontId="1"/>
  </si>
  <si>
    <t>順位</t>
    <rPh sb="0" eb="2">
      <t>ジュンイ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</si>
  <si>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</si>
  <si>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</si>
  <si>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３学年の部</t>
    <rPh sb="1" eb="3">
      <t>ガクネン</t>
    </rPh>
    <rPh sb="4" eb="5">
      <t>ブ</t>
    </rPh>
    <phoneticPr fontId="1"/>
  </si>
  <si>
    <t>（</t>
    <phoneticPr fontId="1"/>
  </si>
  <si>
    <t>）</t>
    <phoneticPr fontId="1"/>
  </si>
  <si>
    <t>※複数にわたる場合は以下にも記入してください。</t>
    <rPh sb="1" eb="3">
      <t>フクスウ</t>
    </rPh>
    <rPh sb="7" eb="9">
      <t>バアイ</t>
    </rPh>
    <rPh sb="10" eb="12">
      <t>イカ</t>
    </rPh>
    <rPh sb="14" eb="16">
      <t>キニュウ</t>
    </rPh>
    <phoneticPr fontId="1"/>
  </si>
  <si>
    <t>姓</t>
    <rPh sb="0" eb="1">
      <t>セイ</t>
    </rPh>
    <phoneticPr fontId="1"/>
  </si>
  <si>
    <r>
      <t>【シングルスの部】</t>
    </r>
    <r>
      <rPr>
        <sz val="10"/>
        <color rgb="FFFF0000"/>
        <rFont val="游ゴシック"/>
        <family val="3"/>
        <charset val="128"/>
        <scheme val="minor"/>
      </rPr>
      <t>※学年ごとに強い順に記入をしてください。同姓がいる場合は（　）の中に名の1文字</t>
    </r>
    <rPh sb="7" eb="8">
      <t>ブ</t>
    </rPh>
    <rPh sb="10" eb="12">
      <t>ガクネン</t>
    </rPh>
    <rPh sb="15" eb="16">
      <t>ツヨ</t>
    </rPh>
    <rPh sb="17" eb="18">
      <t>ジュン</t>
    </rPh>
    <rPh sb="19" eb="21">
      <t>キニュウ</t>
    </rPh>
    <rPh sb="29" eb="31">
      <t>ドウセイ</t>
    </rPh>
    <rPh sb="34" eb="36">
      <t>バアイ</t>
    </rPh>
    <rPh sb="41" eb="42">
      <t>ナカ</t>
    </rPh>
    <rPh sb="43" eb="44">
      <t>ナ</t>
    </rPh>
    <rPh sb="46" eb="48">
      <t>モジ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</si>
  <si>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</si>
  <si>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領収証控</t>
    <rPh sb="0" eb="3">
      <t>リョウシュウショウ</t>
    </rPh>
    <rPh sb="3" eb="4">
      <t>ヒカ</t>
    </rPh>
    <phoneticPr fontId="1"/>
  </si>
  <si>
    <t>学校名</t>
    <rPh sb="0" eb="3">
      <t>ガッコウメイ</t>
    </rPh>
    <phoneticPr fontId="1"/>
  </si>
  <si>
    <t>領収金額</t>
    <rPh sb="0" eb="2">
      <t>リョウシュウ</t>
    </rPh>
    <rPh sb="2" eb="4">
      <t>キンガク</t>
    </rPh>
    <phoneticPr fontId="1"/>
  </si>
  <si>
    <t>摘要</t>
    <rPh sb="0" eb="2">
      <t>テキヨウ</t>
    </rPh>
    <phoneticPr fontId="1"/>
  </si>
  <si>
    <t>東京都高体連卓球女子専門部</t>
    <rPh sb="0" eb="3">
      <t>トウキョウト</t>
    </rPh>
    <rPh sb="3" eb="6">
      <t>コウタイレン</t>
    </rPh>
    <rPh sb="6" eb="13">
      <t>タッキュウジョシセンモンブ</t>
    </rPh>
    <phoneticPr fontId="1"/>
  </si>
  <si>
    <t>S</t>
    <phoneticPr fontId="1"/>
  </si>
  <si>
    <t>学年別大会</t>
    <rPh sb="0" eb="5">
      <t>ガクネンベツタイカイ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</si>
  <si>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</si>
  <si>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</si>
  <si>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</si>
  <si>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</t>
    <rPh sb="0" eb="1">
      <t>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</si>
  <si>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</si>
  <si>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</si>
  <si>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</si>
  <si>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但し、学年別大会参加費として上記正に領収しました。</t>
    <rPh sb="0" eb="1">
      <t>タダ</t>
    </rPh>
    <rPh sb="3" eb="8">
      <t>ガクネンベツタイカイ</t>
    </rPh>
    <rPh sb="8" eb="11">
      <t>サンカヒ</t>
    </rPh>
    <rPh sb="14" eb="16">
      <t>ジョウキ</t>
    </rPh>
    <rPh sb="16" eb="17">
      <t>マサ</t>
    </rPh>
    <rPh sb="18" eb="20">
      <t>リョウシュウ</t>
    </rPh>
    <phoneticPr fontId="1"/>
  </si>
  <si>
    <t>令和</t>
    <rPh sb="0" eb="2">
      <t>レイワ</t>
    </rPh>
    <phoneticPr fontId="1"/>
  </si>
  <si>
    <t>〒195-0063　町田市野津田２００１　（都立野津田高等学校内）</t>
    <rPh sb="10" eb="13">
      <t>マチダシ</t>
    </rPh>
    <rPh sb="13" eb="16">
      <t>ノツダ</t>
    </rPh>
    <rPh sb="22" eb="31">
      <t>トリツノツダコウトウガッコウ</t>
    </rPh>
    <rPh sb="31" eb="32">
      <t>ナイ</t>
    </rPh>
    <phoneticPr fontId="1"/>
  </si>
  <si>
    <t>校長</t>
    <rPh sb="0" eb="2">
      <t>コウチョウ</t>
    </rPh>
    <phoneticPr fontId="1"/>
  </si>
  <si>
    <t>↑学校名を記入してください。</t>
    <rPh sb="1" eb="4">
      <t>ガッコウメイ</t>
    </rPh>
    <rPh sb="5" eb="7">
      <t>キニュウ</t>
    </rPh>
    <phoneticPr fontId="1"/>
  </si>
  <si>
    <t>4桁の学校番号を記入してください。</t>
    <rPh sb="1" eb="2">
      <t>ケタ</t>
    </rPh>
    <rPh sb="3" eb="5">
      <t>ガッコウ</t>
    </rPh>
    <rPh sb="5" eb="7">
      <t>バンゴウ</t>
    </rPh>
    <rPh sb="8" eb="10">
      <t>キニュウ</t>
    </rPh>
    <phoneticPr fontId="1"/>
  </si>
  <si>
    <t>↑6字以内の略称　「高校」「中等教育」などは不要。</t>
    <rPh sb="2" eb="3">
      <t>ジ</t>
    </rPh>
    <rPh sb="3" eb="5">
      <t>イナイ</t>
    </rPh>
    <rPh sb="6" eb="8">
      <t>リャクショウ</t>
    </rPh>
    <rPh sb="10" eb="12">
      <t>コウコウ</t>
    </rPh>
    <rPh sb="14" eb="16">
      <t>チュウトウ</t>
    </rPh>
    <rPh sb="16" eb="18">
      <t>キョウイク</t>
    </rPh>
    <rPh sb="22" eb="24">
      <t>フヨウ</t>
    </rPh>
    <phoneticPr fontId="1"/>
  </si>
  <si>
    <t>○　○</t>
    <phoneticPr fontId="1"/>
  </si>
  <si>
    <t>△△</t>
    <phoneticPr fontId="1"/>
  </si>
  <si>
    <t>○○</t>
    <phoneticPr fontId="1"/>
  </si>
  <si>
    <t>□□□</t>
    <phoneticPr fontId="1"/>
  </si>
  <si>
    <t>□□□　　○○</t>
    <phoneticPr fontId="1"/>
  </si>
  <si>
    <t>31△△</t>
    <phoneticPr fontId="1"/>
  </si>
  <si>
    <t>東京都立△△</t>
    <rPh sb="0" eb="3">
      <t>トウキョウト</t>
    </rPh>
    <rPh sb="3" eb="4">
      <t>リツ</t>
    </rPh>
    <phoneticPr fontId="1"/>
  </si>
  <si>
    <t>△</t>
    <phoneticPr fontId="1"/>
  </si>
  <si>
    <t>××○○</t>
    <phoneticPr fontId="1"/>
  </si>
  <si>
    <t>０×０</t>
    <phoneticPr fontId="1"/>
  </si>
  <si>
    <t>3×○○</t>
    <phoneticPr fontId="1"/>
  </si>
  <si>
    <t>高等学校</t>
  </si>
  <si>
    <t>↑高等部も選択できます。</t>
    <phoneticPr fontId="1"/>
  </si>
  <si>
    <t>＜記入例＞</t>
    <rPh sb="1" eb="3">
      <t>キニュウ</t>
    </rPh>
    <rPh sb="3" eb="4">
      <t>レイ</t>
    </rPh>
    <phoneticPr fontId="1"/>
  </si>
  <si>
    <t>申込書１より自動入力</t>
    <rPh sb="0" eb="3">
      <t>モウシコミショ</t>
    </rPh>
    <rPh sb="6" eb="10">
      <t>ジドウニュウリョク</t>
    </rPh>
    <phoneticPr fontId="1"/>
  </si>
  <si>
    <r>
      <t>【シングルスの部】</t>
    </r>
    <r>
      <rPr>
        <sz val="10"/>
        <color rgb="FFFF0000"/>
        <rFont val="游ゴシック"/>
        <family val="3"/>
        <charset val="128"/>
        <scheme val="minor"/>
      </rPr>
      <t>※申込書１の続きから学年ごとに強い順に記入をしてください。</t>
    </r>
    <rPh sb="7" eb="8">
      <t>ブ</t>
    </rPh>
    <rPh sb="10" eb="13">
      <t>モウシコミショ</t>
    </rPh>
    <rPh sb="15" eb="16">
      <t>ツヅ</t>
    </rPh>
    <rPh sb="19" eb="21">
      <t>ガクネン</t>
    </rPh>
    <rPh sb="24" eb="25">
      <t>ツヨ</t>
    </rPh>
    <rPh sb="26" eb="27">
      <t>ジュン</t>
    </rPh>
    <rPh sb="28" eb="30">
      <t>キニュウ</t>
    </rPh>
    <phoneticPr fontId="1"/>
  </si>
  <si>
    <t>領収書の日付の欄に記入をする場合は、印刷の後手書きで記入をお願いします。</t>
    <rPh sb="0" eb="3">
      <t>リョウシュウショ</t>
    </rPh>
    <rPh sb="4" eb="6">
      <t>ヒヅケ</t>
    </rPh>
    <rPh sb="7" eb="8">
      <t>ラン</t>
    </rPh>
    <rPh sb="9" eb="11">
      <t>キニュウ</t>
    </rPh>
    <rPh sb="14" eb="16">
      <t>バアイ</t>
    </rPh>
    <rPh sb="18" eb="20">
      <t>インサツ</t>
    </rPh>
    <rPh sb="21" eb="22">
      <t>アト</t>
    </rPh>
    <rPh sb="22" eb="24">
      <t>テガ</t>
    </rPh>
    <rPh sb="26" eb="28">
      <t>キニュウ</t>
    </rPh>
    <rPh sb="30" eb="31">
      <t>ネガ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</si>
  <si>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黄色の部分の記入をして下さい。</t>
    </r>
    <r>
      <rPr>
        <b/>
        <sz val="11"/>
        <color theme="1"/>
        <rFont val="游ゴシック"/>
        <family val="3"/>
        <charset val="128"/>
        <scheme val="minor"/>
      </rPr>
      <t>また、必要に応じて「高等学校」のところを「高等部」に変更して下さい。尚、欄が足りない場合は、申込書２に続きを記入してください。</t>
    </r>
    <rPh sb="0" eb="2">
      <t>キイロ</t>
    </rPh>
    <rPh sb="3" eb="5">
      <t>ブブン</t>
    </rPh>
    <rPh sb="6" eb="8">
      <t>キニュウ</t>
    </rPh>
    <rPh sb="11" eb="12">
      <t>クダ</t>
    </rPh>
    <rPh sb="18" eb="20">
      <t>ヒツヨウ</t>
    </rPh>
    <rPh sb="21" eb="22">
      <t>オウ</t>
    </rPh>
    <rPh sb="25" eb="29">
      <t>コウトウガッコウ</t>
    </rPh>
    <rPh sb="36" eb="39">
      <t>コウトウブ</t>
    </rPh>
    <rPh sb="41" eb="43">
      <t>ヘンコウ</t>
    </rPh>
    <rPh sb="45" eb="46">
      <t>クダ</t>
    </rPh>
    <rPh sb="49" eb="50">
      <t>ナオ</t>
    </rPh>
    <rPh sb="51" eb="52">
      <t>ラン</t>
    </rPh>
    <rPh sb="53" eb="54">
      <t>タ</t>
    </rPh>
    <rPh sb="57" eb="59">
      <t>バアイ</t>
    </rPh>
    <rPh sb="61" eb="64">
      <t>モウシコミショ</t>
    </rPh>
    <rPh sb="66" eb="67">
      <t>ツヅ</t>
    </rPh>
    <rPh sb="69" eb="71">
      <t>キニュウ</t>
    </rPh>
    <phoneticPr fontId="1"/>
  </si>
  <si>
    <t>必要に応じて領収書の日付の欄に記入をしてください。</t>
    <rPh sb="0" eb="2">
      <t>ヒツヨウ</t>
    </rPh>
    <rPh sb="3" eb="4">
      <t>オウ</t>
    </rPh>
    <rPh sb="6" eb="9">
      <t>リョウシュウショ</t>
    </rPh>
    <rPh sb="10" eb="12">
      <t>ヒヅケ</t>
    </rPh>
    <rPh sb="13" eb="14">
      <t>ラン</t>
    </rPh>
    <rPh sb="15" eb="17">
      <t>キニュウ</t>
    </rPh>
    <phoneticPr fontId="1"/>
  </si>
  <si>
    <t>〒140-0004　品川区南品川5－12－4　（品川エトワール女子高等学校内）</t>
    <rPh sb="10" eb="13">
      <t>シナガワク</t>
    </rPh>
    <rPh sb="13" eb="16">
      <t>ミナミシナガワ</t>
    </rPh>
    <rPh sb="24" eb="26">
      <t>シナガワ</t>
    </rPh>
    <rPh sb="31" eb="33">
      <t>ジョシ</t>
    </rPh>
    <rPh sb="33" eb="35">
      <t>コウトウ</t>
    </rPh>
    <rPh sb="35" eb="37">
      <t>ガッコウ</t>
    </rPh>
    <rPh sb="37" eb="38">
      <t>ナイ</t>
    </rPh>
    <phoneticPr fontId="1"/>
  </si>
  <si>
    <t>〒140-0004　品川区南品川5－12－4　（品川エトワール女子高等学校内）</t>
    <rPh sb="10" eb="16">
      <t>シナガワクミナミシナガワ</t>
    </rPh>
    <rPh sb="24" eb="26">
      <t>シナガワ</t>
    </rPh>
    <rPh sb="31" eb="33">
      <t>ジョシ</t>
    </rPh>
    <rPh sb="33" eb="35">
      <t>コウトウ</t>
    </rPh>
    <rPh sb="35" eb="37">
      <t>ガッコウ</t>
    </rPh>
    <rPh sb="37" eb="38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</si>
</sst>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－&quot;;&quot;¥&quot;\-#,##0&quot;－&quot;;"/>
    <numFmt numFmtId="177" formatCode="&quot;¥&quot;\ #,##0&quot;－&quot;;&quot;¥&quot;\ \-#,##0&quot;－&quot;;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i/>
      <sz val="22"/>
      <color theme="1"/>
      <name val="游ゴシック"/>
      <family val="3"/>
      <charset val="128"/>
      <scheme val="minor"/>
    </font>
    <font>
      <b/>
      <i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>
      <alignment vertical="center"/>
    </xf>
    <xf numFmtId="0" fontId="11" fillId="0" borderId="0" xfId="0" applyFont="1">
      <alignment vertical="center"/>
    </xf>
    <xf numFmtId="0" fontId="10" fillId="0" borderId="0" xfId="0" applyFont="1" applyAlignment="1"/>
    <xf numFmtId="0" fontId="0" fillId="0" borderId="4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10" fillId="0" borderId="21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1" xfId="0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0" xfId="0" applyFont="1" applyBorder="1">
      <alignment vertical="center"/>
    </xf>
    <xf numFmtId="177" fontId="17" fillId="0" borderId="10" xfId="0" applyNumberFormat="1" applyFont="1" applyBorder="1">
      <alignment vertical="center"/>
    </xf>
    <xf numFmtId="0" fontId="17" fillId="0" borderId="0" xfId="0" applyFont="1">
      <alignment vertical="center"/>
    </xf>
    <xf numFmtId="49" fontId="0" fillId="0" borderId="1" xfId="0" applyNumberFormat="1" applyBorder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 shrinkToFi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opLeftCell="A30" zoomScale="115" zoomScaleNormal="115" workbookViewId="0">
      <selection activeCell="C41" sqref="C41"/>
    </sheetView>
  </sheetViews>
  <sheetFormatPr defaultRowHeight="18.75"/>
  <cols>
    <col min="1" max="4" width="2.375" customWidth="1"/>
    <col min="5" max="8" width="2.875" customWidth="1"/>
    <col min="9" max="9" width="2.5" customWidth="1"/>
    <col min="10" max="10" width="3.125" customWidth="1"/>
    <col min="11" max="11" width="2.5" customWidth="1"/>
    <col min="12" max="15" width="2.375" customWidth="1"/>
    <col min="16" max="19" width="2.875" customWidth="1"/>
    <col min="20" max="20" width="2.5" customWidth="1"/>
    <col min="21" max="21" width="3.125" customWidth="1"/>
    <col min="22" max="22" width="2.5" customWidth="1"/>
    <col min="23" max="26" width="2.375" customWidth="1"/>
    <col min="27" max="30" width="2.875" customWidth="1"/>
    <col min="31" max="31" width="2.5" customWidth="1"/>
    <col min="32" max="32" width="3.125" customWidth="1"/>
    <col min="33" max="33" width="2.5" customWidth="1"/>
    <col min="34" max="40" width="6.375" customWidth="1"/>
  </cols>
  <sheetData>
    <row r="1" spans="1:33" ht="40.700000000000003" customHeight="1">
      <c r="C1" s="65" t="s">
        <v>63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3" ht="29.1" customHeight="1">
      <c r="C2" s="29" t="s">
        <v>64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4" spans="1:33" ht="19.5" thickBot="1">
      <c r="A4" t="s">
        <v>0</v>
      </c>
      <c r="C4" s="1" t="s">
        <v>1</v>
      </c>
      <c r="L4" s="80" t="s">
        <v>59</v>
      </c>
      <c r="M4" s="80"/>
      <c r="N4" s="80"/>
      <c r="O4" s="80"/>
      <c r="P4" s="80"/>
      <c r="Q4" s="80"/>
      <c r="R4" s="80"/>
      <c r="U4" s="31"/>
      <c r="V4" s="31"/>
      <c r="W4" s="32" t="s">
        <v>3</v>
      </c>
      <c r="X4" s="32"/>
      <c r="Y4" s="31">
        <v>8</v>
      </c>
      <c r="Z4" s="31"/>
      <c r="AA4" t="s">
        <v>4</v>
      </c>
      <c r="AB4" s="32">
        <v>6</v>
      </c>
      <c r="AC4" s="32"/>
      <c r="AD4" s="2" t="s">
        <v>33</v>
      </c>
      <c r="AE4" s="32">
        <v>20</v>
      </c>
      <c r="AF4" s="32"/>
      <c r="AG4" t="s">
        <v>34</v>
      </c>
    </row>
    <row r="5" spans="1:33" ht="27.6" customHeight="1" thickBot="1">
      <c r="A5" s="69" t="s">
        <v>2</v>
      </c>
      <c r="B5" s="70"/>
      <c r="C5" s="70"/>
      <c r="D5" s="61" t="s">
        <v>51</v>
      </c>
      <c r="E5" s="61"/>
      <c r="F5" s="61"/>
      <c r="G5" s="61"/>
      <c r="H5" s="61"/>
      <c r="I5" s="19" t="s">
        <v>7</v>
      </c>
      <c r="J5" s="72" t="s">
        <v>44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71" t="s">
        <v>53</v>
      </c>
      <c r="W5" s="53"/>
      <c r="X5" s="53" t="s">
        <v>53</v>
      </c>
      <c r="Y5" s="53"/>
      <c r="Z5" s="53"/>
      <c r="AA5" s="53"/>
      <c r="AB5" s="40"/>
      <c r="AC5" s="41"/>
      <c r="AD5" s="40"/>
      <c r="AE5" s="41"/>
      <c r="AF5" s="53"/>
      <c r="AG5" s="54"/>
    </row>
    <row r="6" spans="1:33" ht="21.6" customHeight="1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3"/>
      <c r="M6" s="3"/>
      <c r="N6" s="3"/>
      <c r="O6" s="3"/>
      <c r="P6" s="3"/>
      <c r="Q6" s="3"/>
      <c r="R6" s="3"/>
      <c r="S6" s="3"/>
      <c r="T6" s="16"/>
      <c r="U6" s="17"/>
      <c r="V6" s="44" t="s">
        <v>45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</row>
    <row r="7" spans="1:33" ht="29.45" customHeight="1">
      <c r="B7" s="62" t="s">
        <v>52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56" t="s">
        <v>12</v>
      </c>
      <c r="N7" s="56"/>
      <c r="O7" s="56"/>
      <c r="P7" s="56"/>
      <c r="Q7" s="18"/>
      <c r="R7" s="56" t="s">
        <v>42</v>
      </c>
      <c r="S7" s="56"/>
      <c r="T7" s="62" t="s">
        <v>46</v>
      </c>
      <c r="U7" s="62"/>
      <c r="V7" s="62"/>
      <c r="W7" s="62"/>
      <c r="X7" s="62"/>
      <c r="Y7" s="62"/>
      <c r="Z7" s="62" t="s">
        <v>47</v>
      </c>
      <c r="AA7" s="62"/>
      <c r="AB7" s="62"/>
      <c r="AC7" s="62"/>
      <c r="AD7" s="62"/>
      <c r="AE7" s="56" t="s">
        <v>5</v>
      </c>
      <c r="AF7" s="56"/>
    </row>
    <row r="8" spans="1:33">
      <c r="B8" s="64" t="s">
        <v>43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 t="s">
        <v>58</v>
      </c>
      <c r="N8" s="64"/>
      <c r="O8" s="64"/>
      <c r="P8" s="64"/>
      <c r="Q8" s="64"/>
      <c r="R8" s="64"/>
      <c r="S8" s="64"/>
      <c r="T8" s="64"/>
      <c r="U8" s="64"/>
    </row>
    <row r="9" spans="1:33" ht="23.1" customHeight="1">
      <c r="A9" s="18" t="s">
        <v>9</v>
      </c>
      <c r="B9" s="18"/>
      <c r="C9" s="18"/>
      <c r="D9" s="18"/>
      <c r="E9" s="18"/>
      <c r="F9" s="58" t="s">
        <v>50</v>
      </c>
      <c r="G9" s="58"/>
      <c r="H9" s="58"/>
      <c r="I9" s="58"/>
      <c r="J9" s="58"/>
      <c r="K9" s="58"/>
      <c r="L9" s="58"/>
      <c r="M9" s="58"/>
      <c r="N9" s="58"/>
      <c r="O9" s="58"/>
      <c r="P9" s="18"/>
      <c r="Q9" s="18" t="s">
        <v>6</v>
      </c>
      <c r="R9" s="18"/>
      <c r="S9" s="26"/>
      <c r="T9" s="78" t="s">
        <v>55</v>
      </c>
      <c r="U9" s="78"/>
      <c r="V9" s="78"/>
      <c r="W9" s="26" t="s">
        <v>8</v>
      </c>
      <c r="X9" s="58" t="s">
        <v>56</v>
      </c>
      <c r="Y9" s="58"/>
      <c r="Z9" s="58"/>
      <c r="AA9" s="58"/>
      <c r="AB9" s="26" t="s">
        <v>8</v>
      </c>
      <c r="AC9" s="58" t="s">
        <v>54</v>
      </c>
      <c r="AD9" s="58"/>
      <c r="AE9" s="58"/>
      <c r="AF9" s="58"/>
      <c r="AG9" s="18"/>
    </row>
    <row r="10" spans="1:33">
      <c r="A10" t="s">
        <v>21</v>
      </c>
    </row>
    <row r="11" spans="1:33" ht="23.1" customHeight="1">
      <c r="A11" s="18" t="s">
        <v>10</v>
      </c>
      <c r="B11" s="18"/>
      <c r="C11" s="18"/>
      <c r="D11" s="18"/>
      <c r="E11" s="1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18"/>
      <c r="Q11" s="18" t="s">
        <v>6</v>
      </c>
      <c r="R11" s="18"/>
      <c r="S11" s="26"/>
      <c r="T11" s="78"/>
      <c r="U11" s="78"/>
      <c r="V11" s="78"/>
      <c r="W11" s="26" t="s">
        <v>8</v>
      </c>
      <c r="X11" s="58"/>
      <c r="Y11" s="58"/>
      <c r="Z11" s="58"/>
      <c r="AA11" s="58"/>
      <c r="AB11" s="26" t="s">
        <v>8</v>
      </c>
      <c r="AC11" s="58"/>
      <c r="AD11" s="58"/>
      <c r="AE11" s="58"/>
      <c r="AF11" s="58"/>
      <c r="AG11" s="18"/>
    </row>
    <row r="12" spans="1:33">
      <c r="A12" s="60" t="s">
        <v>23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1:33" ht="19.5" thickBot="1">
      <c r="A13" s="32" t="s">
        <v>13</v>
      </c>
      <c r="B13" s="32"/>
      <c r="C13" s="32"/>
      <c r="D13" s="31"/>
      <c r="L13" s="32" t="s">
        <v>14</v>
      </c>
      <c r="M13" s="32"/>
      <c r="N13" s="32"/>
      <c r="O13" s="31"/>
      <c r="W13" s="31" t="s">
        <v>18</v>
      </c>
      <c r="X13" s="31"/>
      <c r="Y13" s="31"/>
      <c r="Z13" s="31"/>
    </row>
    <row r="14" spans="1:33" ht="17.850000000000001" customHeight="1">
      <c r="A14" s="74" t="s">
        <v>16</v>
      </c>
      <c r="B14" s="74"/>
      <c r="C14" s="74"/>
      <c r="D14" s="75" t="str">
        <f>V5&amp;X5&amp;Z5&amp;AB5&amp;AD5&amp;AF5</f>
        <v>△△</v>
      </c>
      <c r="E14" s="42"/>
      <c r="F14" s="42"/>
      <c r="G14" s="42"/>
      <c r="H14" s="42"/>
      <c r="I14" s="42"/>
      <c r="J14" s="42"/>
      <c r="K14" s="76"/>
      <c r="L14" s="74" t="s">
        <v>16</v>
      </c>
      <c r="M14" s="74"/>
      <c r="N14" s="74"/>
      <c r="O14" s="75" t="str">
        <f>V5&amp;X5&amp;Z5&amp;AB5&amp;AD5&amp;AF5</f>
        <v>△△</v>
      </c>
      <c r="P14" s="42"/>
      <c r="Q14" s="42"/>
      <c r="R14" s="42"/>
      <c r="S14" s="42"/>
      <c r="T14" s="42"/>
      <c r="U14" s="42"/>
      <c r="V14" s="76"/>
      <c r="W14" s="77" t="s">
        <v>16</v>
      </c>
      <c r="X14" s="77"/>
      <c r="Y14" s="77"/>
      <c r="Z14" s="75" t="str">
        <f>V5&amp;X5&amp;Z5&amp;AB5&amp;AD5&amp;AF5</f>
        <v>△△</v>
      </c>
      <c r="AA14" s="42"/>
      <c r="AB14" s="42"/>
      <c r="AC14" s="42"/>
      <c r="AD14" s="42"/>
      <c r="AE14" s="42"/>
      <c r="AF14" s="42"/>
      <c r="AG14" s="43"/>
    </row>
    <row r="15" spans="1:33">
      <c r="A15" s="12" t="s">
        <v>15</v>
      </c>
      <c r="B15" s="12"/>
      <c r="C15" s="12" t="s">
        <v>17</v>
      </c>
      <c r="D15" s="8"/>
      <c r="E15" s="45" t="s">
        <v>22</v>
      </c>
      <c r="F15" s="46"/>
      <c r="G15" s="46"/>
      <c r="H15" s="46"/>
      <c r="I15" s="46"/>
      <c r="J15" s="46"/>
      <c r="K15" s="49"/>
      <c r="L15" s="12" t="s">
        <v>15</v>
      </c>
      <c r="M15" s="12"/>
      <c r="N15" s="12" t="s">
        <v>17</v>
      </c>
      <c r="O15" s="8"/>
      <c r="P15" s="45" t="s">
        <v>22</v>
      </c>
      <c r="Q15" s="46"/>
      <c r="R15" s="46"/>
      <c r="S15" s="46"/>
      <c r="T15" s="46"/>
      <c r="U15" s="46"/>
      <c r="V15" s="49"/>
      <c r="W15" s="12" t="s">
        <v>15</v>
      </c>
      <c r="X15" s="12"/>
      <c r="Y15" s="12" t="s">
        <v>17</v>
      </c>
      <c r="Z15" s="8"/>
      <c r="AA15" s="45" t="s">
        <v>22</v>
      </c>
      <c r="AB15" s="46"/>
      <c r="AC15" s="46"/>
      <c r="AD15" s="46"/>
      <c r="AE15" s="46"/>
      <c r="AF15" s="46"/>
      <c r="AG15" s="49"/>
    </row>
    <row r="16" spans="1:33">
      <c r="A16" s="47">
        <v>1</v>
      </c>
      <c r="B16" s="47"/>
      <c r="C16" s="47">
        <v>1</v>
      </c>
      <c r="D16" s="48"/>
      <c r="E16" s="45" t="s">
        <v>48</v>
      </c>
      <c r="F16" s="46"/>
      <c r="G16" s="46"/>
      <c r="H16" s="46"/>
      <c r="I16" s="7" t="s">
        <v>19</v>
      </c>
      <c r="J16" s="7" t="s">
        <v>53</v>
      </c>
      <c r="K16" s="9" t="s">
        <v>20</v>
      </c>
      <c r="L16" s="47">
        <v>1</v>
      </c>
      <c r="M16" s="47"/>
      <c r="N16" s="47">
        <v>2</v>
      </c>
      <c r="O16" s="48"/>
      <c r="P16" s="45" t="s">
        <v>48</v>
      </c>
      <c r="Q16" s="46"/>
      <c r="R16" s="46"/>
      <c r="S16" s="46"/>
      <c r="T16" s="7" t="s">
        <v>19</v>
      </c>
      <c r="U16" s="7"/>
      <c r="V16" s="9" t="s">
        <v>20</v>
      </c>
      <c r="W16" s="47">
        <v>1</v>
      </c>
      <c r="X16" s="47"/>
      <c r="Y16" s="47">
        <v>3</v>
      </c>
      <c r="Z16" s="48"/>
      <c r="AA16" s="45"/>
      <c r="AB16" s="46"/>
      <c r="AC16" s="46"/>
      <c r="AD16" s="46"/>
      <c r="AE16" s="7" t="s">
        <v>19</v>
      </c>
      <c r="AF16" s="7"/>
      <c r="AG16" s="9" t="s">
        <v>20</v>
      </c>
    </row>
    <row r="17" spans="1:33">
      <c r="A17" s="47">
        <v>2</v>
      </c>
      <c r="B17" s="47"/>
      <c r="C17" s="47">
        <v>1</v>
      </c>
      <c r="D17" s="48"/>
      <c r="E17" s="45" t="s">
        <v>47</v>
      </c>
      <c r="F17" s="46"/>
      <c r="G17" s="46"/>
      <c r="H17" s="46"/>
      <c r="I17" s="7" t="s">
        <v>19</v>
      </c>
      <c r="J17" s="7"/>
      <c r="K17" s="9" t="s">
        <v>20</v>
      </c>
      <c r="L17" s="47">
        <v>2</v>
      </c>
      <c r="M17" s="47"/>
      <c r="N17" s="47">
        <v>2</v>
      </c>
      <c r="O17" s="48"/>
      <c r="P17" s="45" t="s">
        <v>49</v>
      </c>
      <c r="Q17" s="46"/>
      <c r="R17" s="46"/>
      <c r="S17" s="46"/>
      <c r="T17" s="7" t="s">
        <v>19</v>
      </c>
      <c r="U17" s="7"/>
      <c r="V17" s="9" t="s">
        <v>20</v>
      </c>
      <c r="W17" s="47">
        <v>2</v>
      </c>
      <c r="X17" s="47"/>
      <c r="Y17" s="47">
        <v>3</v>
      </c>
      <c r="Z17" s="48"/>
      <c r="AA17" s="45"/>
      <c r="AB17" s="46"/>
      <c r="AC17" s="46"/>
      <c r="AD17" s="46"/>
      <c r="AE17" s="7" t="s">
        <v>19</v>
      </c>
      <c r="AF17" s="7"/>
      <c r="AG17" s="9" t="s">
        <v>20</v>
      </c>
    </row>
    <row r="18" spans="1:33">
      <c r="A18" s="47">
        <v>3</v>
      </c>
      <c r="B18" s="47"/>
      <c r="C18" s="47">
        <v>1</v>
      </c>
      <c r="D18" s="48"/>
      <c r="E18" s="45"/>
      <c r="F18" s="46"/>
      <c r="G18" s="46"/>
      <c r="H18" s="46"/>
      <c r="I18" s="7" t="s">
        <v>19</v>
      </c>
      <c r="J18" s="7"/>
      <c r="K18" s="9" t="s">
        <v>20</v>
      </c>
      <c r="L18" s="47">
        <v>3</v>
      </c>
      <c r="M18" s="47"/>
      <c r="N18" s="47">
        <v>2</v>
      </c>
      <c r="O18" s="48"/>
      <c r="P18" s="45"/>
      <c r="Q18" s="46"/>
      <c r="R18" s="46"/>
      <c r="S18" s="46"/>
      <c r="T18" s="7" t="s">
        <v>19</v>
      </c>
      <c r="U18" s="7"/>
      <c r="V18" s="9" t="s">
        <v>20</v>
      </c>
      <c r="W18" s="47">
        <v>3</v>
      </c>
      <c r="X18" s="47"/>
      <c r="Y18" s="47">
        <v>3</v>
      </c>
      <c r="Z18" s="48"/>
      <c r="AA18" s="45"/>
      <c r="AB18" s="46"/>
      <c r="AC18" s="46"/>
      <c r="AD18" s="46"/>
      <c r="AE18" s="7" t="s">
        <v>19</v>
      </c>
      <c r="AF18" s="7"/>
      <c r="AG18" s="9" t="s">
        <v>20</v>
      </c>
    </row>
    <row r="19" spans="1:33">
      <c r="A19" s="47">
        <v>4</v>
      </c>
      <c r="B19" s="47"/>
      <c r="C19" s="47">
        <v>1</v>
      </c>
      <c r="D19" s="48"/>
      <c r="E19" s="45"/>
      <c r="F19" s="46"/>
      <c r="G19" s="46"/>
      <c r="H19" s="46"/>
      <c r="I19" s="7" t="s">
        <v>19</v>
      </c>
      <c r="J19" s="7"/>
      <c r="K19" s="9" t="s">
        <v>20</v>
      </c>
      <c r="L19" s="47">
        <v>4</v>
      </c>
      <c r="M19" s="47"/>
      <c r="N19" s="47">
        <v>2</v>
      </c>
      <c r="O19" s="48"/>
      <c r="P19" s="45"/>
      <c r="Q19" s="46"/>
      <c r="R19" s="46"/>
      <c r="S19" s="46"/>
      <c r="T19" s="7" t="s">
        <v>19</v>
      </c>
      <c r="U19" s="7"/>
      <c r="V19" s="9" t="s">
        <v>20</v>
      </c>
      <c r="W19" s="47">
        <v>4</v>
      </c>
      <c r="X19" s="47"/>
      <c r="Y19" s="47">
        <v>3</v>
      </c>
      <c r="Z19" s="48"/>
      <c r="AA19" s="45"/>
      <c r="AB19" s="46"/>
      <c r="AC19" s="46"/>
      <c r="AD19" s="46"/>
      <c r="AE19" s="7" t="s">
        <v>19</v>
      </c>
      <c r="AF19" s="7"/>
      <c r="AG19" s="9" t="s">
        <v>20</v>
      </c>
    </row>
    <row r="20" spans="1:33">
      <c r="A20" s="47">
        <v>5</v>
      </c>
      <c r="B20" s="47"/>
      <c r="C20" s="47">
        <v>1</v>
      </c>
      <c r="D20" s="48"/>
      <c r="E20" s="45"/>
      <c r="F20" s="46"/>
      <c r="G20" s="46"/>
      <c r="H20" s="46"/>
      <c r="I20" s="7" t="s">
        <v>19</v>
      </c>
      <c r="J20" s="7"/>
      <c r="K20" s="9" t="s">
        <v>20</v>
      </c>
      <c r="L20" s="47">
        <v>5</v>
      </c>
      <c r="M20" s="47"/>
      <c r="N20" s="47">
        <v>2</v>
      </c>
      <c r="O20" s="48"/>
      <c r="P20" s="45"/>
      <c r="Q20" s="46"/>
      <c r="R20" s="46"/>
      <c r="S20" s="46"/>
      <c r="T20" s="7" t="s">
        <v>19</v>
      </c>
      <c r="U20" s="7"/>
      <c r="V20" s="9" t="s">
        <v>20</v>
      </c>
      <c r="W20" s="47">
        <v>5</v>
      </c>
      <c r="X20" s="47"/>
      <c r="Y20" s="47">
        <v>3</v>
      </c>
      <c r="Z20" s="48"/>
      <c r="AA20" s="45"/>
      <c r="AB20" s="46"/>
      <c r="AC20" s="46"/>
      <c r="AD20" s="46"/>
      <c r="AE20" s="7" t="s">
        <v>19</v>
      </c>
      <c r="AF20" s="7"/>
      <c r="AG20" s="9" t="s">
        <v>20</v>
      </c>
    </row>
    <row r="21" spans="1:33">
      <c r="A21" s="47">
        <v>6</v>
      </c>
      <c r="B21" s="47"/>
      <c r="C21" s="47">
        <v>1</v>
      </c>
      <c r="D21" s="48"/>
      <c r="E21" s="45"/>
      <c r="F21" s="46"/>
      <c r="G21" s="46"/>
      <c r="H21" s="46"/>
      <c r="I21" s="7" t="s">
        <v>19</v>
      </c>
      <c r="J21" s="7"/>
      <c r="K21" s="9" t="s">
        <v>20</v>
      </c>
      <c r="L21" s="47">
        <v>6</v>
      </c>
      <c r="M21" s="47"/>
      <c r="N21" s="47">
        <v>2</v>
      </c>
      <c r="O21" s="48"/>
      <c r="P21" s="45"/>
      <c r="Q21" s="46"/>
      <c r="R21" s="46"/>
      <c r="S21" s="46"/>
      <c r="T21" s="7" t="s">
        <v>19</v>
      </c>
      <c r="U21" s="7"/>
      <c r="V21" s="9" t="s">
        <v>20</v>
      </c>
      <c r="W21" s="47">
        <v>6</v>
      </c>
      <c r="X21" s="47"/>
      <c r="Y21" s="47">
        <v>3</v>
      </c>
      <c r="Z21" s="48"/>
      <c r="AA21" s="45"/>
      <c r="AB21" s="46"/>
      <c r="AC21" s="46"/>
      <c r="AD21" s="46"/>
      <c r="AE21" s="7" t="s">
        <v>19</v>
      </c>
      <c r="AF21" s="7"/>
      <c r="AG21" s="9" t="s">
        <v>20</v>
      </c>
    </row>
    <row r="22" spans="1:33">
      <c r="A22" s="47">
        <v>7</v>
      </c>
      <c r="B22" s="47"/>
      <c r="C22" s="47">
        <v>1</v>
      </c>
      <c r="D22" s="48"/>
      <c r="E22" s="45"/>
      <c r="F22" s="46"/>
      <c r="G22" s="46"/>
      <c r="H22" s="46"/>
      <c r="I22" s="7" t="s">
        <v>19</v>
      </c>
      <c r="J22" s="7"/>
      <c r="K22" s="9" t="s">
        <v>20</v>
      </c>
      <c r="L22" s="47">
        <v>7</v>
      </c>
      <c r="M22" s="47"/>
      <c r="N22" s="47">
        <v>2</v>
      </c>
      <c r="O22" s="48"/>
      <c r="P22" s="45"/>
      <c r="Q22" s="46"/>
      <c r="R22" s="46"/>
      <c r="S22" s="46"/>
      <c r="T22" s="7" t="s">
        <v>19</v>
      </c>
      <c r="U22" s="7"/>
      <c r="V22" s="9" t="s">
        <v>20</v>
      </c>
      <c r="W22" s="47">
        <v>7</v>
      </c>
      <c r="X22" s="47"/>
      <c r="Y22" s="47">
        <v>3</v>
      </c>
      <c r="Z22" s="48"/>
      <c r="AA22" s="45"/>
      <c r="AB22" s="46"/>
      <c r="AC22" s="46"/>
      <c r="AD22" s="46"/>
      <c r="AE22" s="7" t="s">
        <v>19</v>
      </c>
      <c r="AF22" s="7"/>
      <c r="AG22" s="9" t="s">
        <v>20</v>
      </c>
    </row>
    <row r="23" spans="1:33">
      <c r="A23" s="47">
        <v>8</v>
      </c>
      <c r="B23" s="47"/>
      <c r="C23" s="47">
        <v>1</v>
      </c>
      <c r="D23" s="48"/>
      <c r="E23" s="45"/>
      <c r="F23" s="46"/>
      <c r="G23" s="46"/>
      <c r="H23" s="46"/>
      <c r="I23" s="7" t="s">
        <v>19</v>
      </c>
      <c r="J23" s="7"/>
      <c r="K23" s="9" t="s">
        <v>20</v>
      </c>
      <c r="L23" s="47">
        <v>8</v>
      </c>
      <c r="M23" s="47"/>
      <c r="N23" s="47">
        <v>2</v>
      </c>
      <c r="O23" s="48"/>
      <c r="P23" s="45"/>
      <c r="Q23" s="46"/>
      <c r="R23" s="46"/>
      <c r="S23" s="46"/>
      <c r="T23" s="7" t="s">
        <v>19</v>
      </c>
      <c r="U23" s="7"/>
      <c r="V23" s="9" t="s">
        <v>20</v>
      </c>
      <c r="W23" s="47">
        <v>8</v>
      </c>
      <c r="X23" s="47"/>
      <c r="Y23" s="47">
        <v>3</v>
      </c>
      <c r="Z23" s="48"/>
      <c r="AA23" s="45"/>
      <c r="AB23" s="46"/>
      <c r="AC23" s="46"/>
      <c r="AD23" s="46"/>
      <c r="AE23" s="7" t="s">
        <v>19</v>
      </c>
      <c r="AF23" s="7"/>
      <c r="AG23" s="9" t="s">
        <v>20</v>
      </c>
    </row>
    <row r="24" spans="1:33">
      <c r="A24" s="47">
        <v>9</v>
      </c>
      <c r="B24" s="47"/>
      <c r="C24" s="47">
        <v>1</v>
      </c>
      <c r="D24" s="48"/>
      <c r="E24" s="45"/>
      <c r="F24" s="46"/>
      <c r="G24" s="46"/>
      <c r="H24" s="46"/>
      <c r="I24" s="7" t="s">
        <v>19</v>
      </c>
      <c r="J24" s="7"/>
      <c r="K24" s="9" t="s">
        <v>20</v>
      </c>
      <c r="L24" s="47">
        <v>9</v>
      </c>
      <c r="M24" s="47"/>
      <c r="N24" s="47">
        <v>2</v>
      </c>
      <c r="O24" s="48"/>
      <c r="P24" s="45"/>
      <c r="Q24" s="46"/>
      <c r="R24" s="46"/>
      <c r="S24" s="46"/>
      <c r="T24" s="7" t="s">
        <v>19</v>
      </c>
      <c r="U24" s="7"/>
      <c r="V24" s="9" t="s">
        <v>20</v>
      </c>
      <c r="W24" s="47">
        <v>9</v>
      </c>
      <c r="X24" s="47"/>
      <c r="Y24" s="47">
        <v>3</v>
      </c>
      <c r="Z24" s="48"/>
      <c r="AA24" s="45"/>
      <c r="AB24" s="46"/>
      <c r="AC24" s="46"/>
      <c r="AD24" s="46"/>
      <c r="AE24" s="7" t="s">
        <v>19</v>
      </c>
      <c r="AF24" s="7"/>
      <c r="AG24" s="9" t="s">
        <v>20</v>
      </c>
    </row>
    <row r="25" spans="1:33">
      <c r="A25" s="47">
        <v>10</v>
      </c>
      <c r="B25" s="47"/>
      <c r="C25" s="47">
        <v>1</v>
      </c>
      <c r="D25" s="48"/>
      <c r="E25" s="45"/>
      <c r="F25" s="46"/>
      <c r="G25" s="46"/>
      <c r="H25" s="46"/>
      <c r="I25" s="7" t="s">
        <v>19</v>
      </c>
      <c r="J25" s="7"/>
      <c r="K25" s="9" t="s">
        <v>20</v>
      </c>
      <c r="L25" s="47">
        <v>10</v>
      </c>
      <c r="M25" s="47"/>
      <c r="N25" s="47">
        <v>2</v>
      </c>
      <c r="O25" s="48"/>
      <c r="P25" s="45"/>
      <c r="Q25" s="46"/>
      <c r="R25" s="46"/>
      <c r="S25" s="46"/>
      <c r="T25" s="7" t="s">
        <v>19</v>
      </c>
      <c r="U25" s="7"/>
      <c r="V25" s="9" t="s">
        <v>20</v>
      </c>
      <c r="W25" s="47">
        <v>10</v>
      </c>
      <c r="X25" s="47"/>
      <c r="Y25" s="47">
        <v>3</v>
      </c>
      <c r="Z25" s="48"/>
      <c r="AA25" s="45"/>
      <c r="AB25" s="46"/>
      <c r="AC25" s="46"/>
      <c r="AD25" s="46"/>
      <c r="AE25" s="7" t="s">
        <v>19</v>
      </c>
      <c r="AF25" s="7"/>
      <c r="AG25" s="9" t="s">
        <v>20</v>
      </c>
    </row>
    <row r="26" spans="1:33">
      <c r="A26" s="47">
        <v>11</v>
      </c>
      <c r="B26" s="47"/>
      <c r="C26" s="47">
        <v>1</v>
      </c>
      <c r="D26" s="48"/>
      <c r="E26" s="45"/>
      <c r="F26" s="46"/>
      <c r="G26" s="46"/>
      <c r="H26" s="46"/>
      <c r="I26" s="7" t="s">
        <v>19</v>
      </c>
      <c r="J26" s="7"/>
      <c r="K26" s="9" t="s">
        <v>20</v>
      </c>
      <c r="L26" s="47">
        <v>11</v>
      </c>
      <c r="M26" s="47"/>
      <c r="N26" s="47">
        <v>2</v>
      </c>
      <c r="O26" s="48"/>
      <c r="P26" s="45"/>
      <c r="Q26" s="46"/>
      <c r="R26" s="46"/>
      <c r="S26" s="46"/>
      <c r="T26" s="7" t="s">
        <v>19</v>
      </c>
      <c r="U26" s="7"/>
      <c r="V26" s="9" t="s">
        <v>20</v>
      </c>
      <c r="W26" s="47">
        <v>11</v>
      </c>
      <c r="X26" s="47"/>
      <c r="Y26" s="47">
        <v>3</v>
      </c>
      <c r="Z26" s="48"/>
      <c r="AA26" s="45"/>
      <c r="AB26" s="46"/>
      <c r="AC26" s="46"/>
      <c r="AD26" s="46"/>
      <c r="AE26" s="7" t="s">
        <v>19</v>
      </c>
      <c r="AF26" s="7"/>
      <c r="AG26" s="9" t="s">
        <v>20</v>
      </c>
    </row>
    <row r="27" spans="1:33">
      <c r="A27" s="47">
        <v>12</v>
      </c>
      <c r="B27" s="47"/>
      <c r="C27" s="47">
        <v>1</v>
      </c>
      <c r="D27" s="48"/>
      <c r="E27" s="45"/>
      <c r="F27" s="46"/>
      <c r="G27" s="46"/>
      <c r="H27" s="46"/>
      <c r="I27" s="7" t="s">
        <v>19</v>
      </c>
      <c r="J27" s="7"/>
      <c r="K27" s="9" t="s">
        <v>20</v>
      </c>
      <c r="L27" s="47">
        <v>12</v>
      </c>
      <c r="M27" s="47"/>
      <c r="N27" s="47">
        <v>2</v>
      </c>
      <c r="O27" s="48"/>
      <c r="P27" s="45"/>
      <c r="Q27" s="46"/>
      <c r="R27" s="46"/>
      <c r="S27" s="46"/>
      <c r="T27" s="7" t="s">
        <v>19</v>
      </c>
      <c r="U27" s="7"/>
      <c r="V27" s="9" t="s">
        <v>20</v>
      </c>
      <c r="W27" s="47">
        <v>12</v>
      </c>
      <c r="X27" s="47"/>
      <c r="Y27" s="47">
        <v>3</v>
      </c>
      <c r="Z27" s="48"/>
      <c r="AA27" s="45"/>
      <c r="AB27" s="46"/>
      <c r="AC27" s="46"/>
      <c r="AD27" s="46"/>
      <c r="AE27" s="7" t="s">
        <v>19</v>
      </c>
      <c r="AF27" s="7"/>
      <c r="AG27" s="9" t="s">
        <v>20</v>
      </c>
    </row>
    <row r="28" spans="1:33">
      <c r="A28" s="47">
        <v>13</v>
      </c>
      <c r="B28" s="47"/>
      <c r="C28" s="47">
        <v>1</v>
      </c>
      <c r="D28" s="48"/>
      <c r="E28" s="45"/>
      <c r="F28" s="46"/>
      <c r="G28" s="46"/>
      <c r="H28" s="46"/>
      <c r="I28" s="7" t="s">
        <v>19</v>
      </c>
      <c r="J28" s="7"/>
      <c r="K28" s="9" t="s">
        <v>20</v>
      </c>
      <c r="L28" s="47">
        <v>13</v>
      </c>
      <c r="M28" s="47"/>
      <c r="N28" s="47">
        <v>2</v>
      </c>
      <c r="O28" s="48"/>
      <c r="P28" s="45"/>
      <c r="Q28" s="46"/>
      <c r="R28" s="46"/>
      <c r="S28" s="46"/>
      <c r="T28" s="7" t="s">
        <v>19</v>
      </c>
      <c r="U28" s="7"/>
      <c r="V28" s="9" t="s">
        <v>20</v>
      </c>
      <c r="W28" s="47">
        <v>13</v>
      </c>
      <c r="X28" s="47"/>
      <c r="Y28" s="47">
        <v>3</v>
      </c>
      <c r="Z28" s="48"/>
      <c r="AA28" s="45"/>
      <c r="AB28" s="46"/>
      <c r="AC28" s="46"/>
      <c r="AD28" s="46"/>
      <c r="AE28" s="7" t="s">
        <v>19</v>
      </c>
      <c r="AF28" s="7"/>
      <c r="AG28" s="9" t="s">
        <v>20</v>
      </c>
    </row>
    <row r="29" spans="1:33">
      <c r="A29" s="47">
        <v>14</v>
      </c>
      <c r="B29" s="47"/>
      <c r="C29" s="47">
        <v>1</v>
      </c>
      <c r="D29" s="48"/>
      <c r="E29" s="20"/>
      <c r="F29" s="21"/>
      <c r="G29" s="21"/>
      <c r="H29" s="21"/>
      <c r="I29" s="7" t="s">
        <v>19</v>
      </c>
      <c r="J29" s="7"/>
      <c r="K29" s="9" t="s">
        <v>20</v>
      </c>
      <c r="L29" s="47">
        <v>14</v>
      </c>
      <c r="M29" s="47"/>
      <c r="N29" s="47">
        <v>2</v>
      </c>
      <c r="O29" s="48"/>
      <c r="P29" s="20"/>
      <c r="Q29" s="21"/>
      <c r="R29" s="21"/>
      <c r="S29" s="21"/>
      <c r="T29" s="7" t="s">
        <v>19</v>
      </c>
      <c r="U29" s="7"/>
      <c r="V29" s="9" t="s">
        <v>20</v>
      </c>
      <c r="W29" s="47">
        <v>14</v>
      </c>
      <c r="X29" s="47"/>
      <c r="Y29" s="47">
        <v>3</v>
      </c>
      <c r="Z29" s="48"/>
      <c r="AA29" s="20"/>
      <c r="AB29" s="21"/>
      <c r="AC29" s="21"/>
      <c r="AD29" s="21"/>
      <c r="AE29" s="7" t="s">
        <v>19</v>
      </c>
      <c r="AF29" s="7"/>
      <c r="AG29" s="9" t="s">
        <v>20</v>
      </c>
    </row>
    <row r="30" spans="1:33">
      <c r="A30" s="47">
        <v>15</v>
      </c>
      <c r="B30" s="47"/>
      <c r="C30" s="47">
        <v>1</v>
      </c>
      <c r="D30" s="48"/>
      <c r="E30" s="20"/>
      <c r="F30" s="21"/>
      <c r="G30" s="21"/>
      <c r="H30" s="21"/>
      <c r="I30" s="7" t="s">
        <v>19</v>
      </c>
      <c r="J30" s="7"/>
      <c r="K30" s="9" t="s">
        <v>20</v>
      </c>
      <c r="L30" s="47">
        <v>15</v>
      </c>
      <c r="M30" s="47"/>
      <c r="N30" s="47">
        <v>2</v>
      </c>
      <c r="O30" s="48"/>
      <c r="P30" s="20"/>
      <c r="Q30" s="21"/>
      <c r="R30" s="21"/>
      <c r="S30" s="21"/>
      <c r="T30" s="7" t="s">
        <v>19</v>
      </c>
      <c r="U30" s="7"/>
      <c r="V30" s="9" t="s">
        <v>20</v>
      </c>
      <c r="W30" s="47">
        <v>15</v>
      </c>
      <c r="X30" s="47"/>
      <c r="Y30" s="47">
        <v>3</v>
      </c>
      <c r="Z30" s="48"/>
      <c r="AA30" s="20"/>
      <c r="AB30" s="21"/>
      <c r="AC30" s="21"/>
      <c r="AD30" s="21"/>
      <c r="AE30" s="7" t="s">
        <v>19</v>
      </c>
      <c r="AF30" s="7"/>
      <c r="AG30" s="9" t="s">
        <v>20</v>
      </c>
    </row>
    <row r="31" spans="1:33" ht="19.5" thickBot="1">
      <c r="A31" s="50">
        <v>16</v>
      </c>
      <c r="B31" s="50"/>
      <c r="C31" s="50">
        <v>1</v>
      </c>
      <c r="D31" s="52"/>
      <c r="E31" s="38"/>
      <c r="F31" s="39"/>
      <c r="G31" s="39"/>
      <c r="H31" s="39"/>
      <c r="I31" s="10" t="s">
        <v>19</v>
      </c>
      <c r="J31" s="10"/>
      <c r="K31" s="11" t="s">
        <v>20</v>
      </c>
      <c r="L31" s="50">
        <v>16</v>
      </c>
      <c r="M31" s="50"/>
      <c r="N31" s="50">
        <v>2</v>
      </c>
      <c r="O31" s="52"/>
      <c r="P31" s="38"/>
      <c r="Q31" s="39"/>
      <c r="R31" s="39"/>
      <c r="S31" s="39"/>
      <c r="T31" s="10" t="s">
        <v>19</v>
      </c>
      <c r="U31" s="10"/>
      <c r="V31" s="11" t="s">
        <v>20</v>
      </c>
      <c r="W31" s="50">
        <v>16</v>
      </c>
      <c r="X31" s="50"/>
      <c r="Y31" s="50">
        <v>3</v>
      </c>
      <c r="Z31" s="52"/>
      <c r="AA31" s="38"/>
      <c r="AB31" s="39"/>
      <c r="AC31" s="39"/>
      <c r="AD31" s="39"/>
      <c r="AE31" s="10" t="s">
        <v>19</v>
      </c>
      <c r="AF31" s="10"/>
      <c r="AG31" s="11" t="s">
        <v>20</v>
      </c>
    </row>
    <row r="32" spans="1:33" ht="19.5" thickBot="1">
      <c r="A32" s="4"/>
      <c r="B32" s="4"/>
      <c r="C32" s="32"/>
      <c r="D32" s="32"/>
      <c r="E32" s="4"/>
      <c r="F32" s="4"/>
      <c r="G32" s="4"/>
      <c r="H32" s="4"/>
      <c r="I32" s="4"/>
      <c r="J32" s="4"/>
      <c r="K32" s="4"/>
      <c r="L32" s="32"/>
      <c r="M32" s="32"/>
      <c r="N32" s="32"/>
      <c r="O32" s="32"/>
      <c r="P32" s="4"/>
      <c r="Q32" s="4"/>
      <c r="R32" s="4"/>
      <c r="S32" s="4"/>
      <c r="T32" s="4"/>
      <c r="U32" s="4"/>
      <c r="V32" s="4"/>
      <c r="W32" s="32"/>
      <c r="X32" s="32"/>
      <c r="Y32" s="32"/>
      <c r="Z32" s="32"/>
      <c r="AA32" s="4"/>
      <c r="AB32" s="4"/>
      <c r="AC32" s="4"/>
      <c r="AD32" s="4"/>
      <c r="AE32" s="4"/>
      <c r="AF32" s="4"/>
      <c r="AG32" s="4"/>
    </row>
    <row r="33" spans="1:35">
      <c r="A33" s="31"/>
      <c r="B33" s="31"/>
      <c r="C33" s="31"/>
      <c r="D33" s="31"/>
      <c r="E33" s="31"/>
      <c r="F33" s="31"/>
      <c r="G33" s="31"/>
      <c r="K33" s="13"/>
      <c r="Y33" s="31"/>
      <c r="Z33" s="31"/>
    </row>
    <row r="34" spans="1:35" ht="25.5">
      <c r="A34" t="s">
        <v>0</v>
      </c>
      <c r="C34" s="34" t="s">
        <v>31</v>
      </c>
      <c r="D34" s="34"/>
      <c r="E34" s="34"/>
      <c r="F34" s="34"/>
      <c r="G34" s="34"/>
      <c r="H34" s="34"/>
      <c r="I34" s="34"/>
      <c r="K34" s="14"/>
      <c r="Q34" s="68" t="s">
        <v>24</v>
      </c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spans="1:35" ht="16.350000000000001" customHeight="1">
      <c r="B35" s="35" t="s">
        <v>25</v>
      </c>
      <c r="C35" s="35"/>
      <c r="D35" s="35"/>
      <c r="E35" s="35"/>
      <c r="F35" s="35"/>
      <c r="G35" s="35"/>
      <c r="H35" s="35"/>
      <c r="I35" s="35"/>
      <c r="K35" s="14"/>
      <c r="M35" s="66" t="str">
        <f>IF(B7="","",B7&amp;M7&amp;"　卓球部　殿")</f>
        <v>東京都立△△高等学校　卓球部　殿</v>
      </c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1:35" ht="18.600000000000001" customHeight="1">
      <c r="A36" s="55" t="s">
        <v>2</v>
      </c>
      <c r="B36" s="55"/>
      <c r="C36" s="55"/>
      <c r="D36" s="55"/>
      <c r="E36" s="55" t="str">
        <f>IF(D5="","",D5)</f>
        <v>31△△</v>
      </c>
      <c r="F36" s="55"/>
      <c r="G36" s="55"/>
      <c r="H36" s="55"/>
      <c r="I36" s="55"/>
      <c r="K36" s="14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5" ht="12.6" customHeight="1">
      <c r="A37" s="55" t="s">
        <v>16</v>
      </c>
      <c r="B37" s="55"/>
      <c r="C37" s="55"/>
      <c r="D37" s="55"/>
      <c r="E37" s="55" t="str">
        <f>IF(B7="","",B7)</f>
        <v>東京都立△△</v>
      </c>
      <c r="F37" s="55"/>
      <c r="G37" s="55"/>
      <c r="H37" s="55"/>
      <c r="I37" s="55"/>
      <c r="K37" s="14"/>
    </row>
    <row r="38" spans="1:35" ht="25.7" customHeight="1" thickBot="1">
      <c r="A38" s="55"/>
      <c r="B38" s="55"/>
      <c r="C38" s="55"/>
      <c r="D38" s="55"/>
      <c r="E38" s="55"/>
      <c r="F38" s="55"/>
      <c r="G38" s="55"/>
      <c r="H38" s="55"/>
      <c r="I38" s="55"/>
      <c r="K38" s="14"/>
      <c r="O38" s="23">
        <f>IF(E39="","",E39)</f>
        <v>2400</v>
      </c>
      <c r="P38" s="23"/>
      <c r="Q38" s="63">
        <f>IF(E39="","",E39)</f>
        <v>2400</v>
      </c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23"/>
    </row>
    <row r="39" spans="1:35">
      <c r="A39" s="55" t="s">
        <v>27</v>
      </c>
      <c r="B39" s="55"/>
      <c r="C39" s="55"/>
      <c r="D39" s="55"/>
      <c r="E39" s="79">
        <f>IF(SUM(G41:H43)=0,"",SUM(G41:H43)*600)</f>
        <v>2400</v>
      </c>
      <c r="F39" s="79"/>
      <c r="G39" s="79"/>
      <c r="H39" s="79"/>
      <c r="I39" s="79"/>
      <c r="K39" s="14"/>
      <c r="N39" t="s">
        <v>39</v>
      </c>
    </row>
    <row r="40" spans="1:35">
      <c r="A40" t="s">
        <v>3</v>
      </c>
      <c r="C40">
        <v>8</v>
      </c>
      <c r="D40" t="s">
        <v>4</v>
      </c>
      <c r="F40" t="s">
        <v>33</v>
      </c>
      <c r="G40" s="31"/>
      <c r="H40" s="31"/>
      <c r="I40" t="s">
        <v>34</v>
      </c>
      <c r="K40" s="14"/>
      <c r="M40" t="s">
        <v>3</v>
      </c>
      <c r="P40">
        <v>8</v>
      </c>
      <c r="Q40" t="s">
        <v>4</v>
      </c>
      <c r="R40" s="31"/>
      <c r="S40" s="31"/>
      <c r="T40" t="s">
        <v>33</v>
      </c>
      <c r="U40" s="31"/>
      <c r="V40" s="31"/>
      <c r="W40" t="s">
        <v>34</v>
      </c>
    </row>
    <row r="41" spans="1:35">
      <c r="A41" t="s">
        <v>28</v>
      </c>
      <c r="D41" t="s">
        <v>30</v>
      </c>
      <c r="E41" t="s">
        <v>36</v>
      </c>
      <c r="G41" s="31">
        <f>IF(COUNTA($E$16:$H$31)=0,"－",COUNTA($E$16:$H$31))</f>
        <v>2</v>
      </c>
      <c r="H41" s="31"/>
      <c r="I41" t="s">
        <v>35</v>
      </c>
      <c r="K41" s="14"/>
      <c r="M41" s="28" t="s">
        <v>65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9.5">
      <c r="D42" t="s">
        <v>30</v>
      </c>
      <c r="E42" t="s">
        <v>37</v>
      </c>
      <c r="G42" s="31">
        <f>IF(COUNTA($P$16:$P$31)=0,"－",COUNTA($P$16:$P$31))</f>
        <v>2</v>
      </c>
      <c r="H42" s="31"/>
      <c r="I42" t="s">
        <v>35</v>
      </c>
      <c r="K42" s="15"/>
      <c r="N42" s="33" t="s">
        <v>29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D42" s="31" t="s">
        <v>5</v>
      </c>
      <c r="AE42" s="31"/>
    </row>
    <row r="43" spans="1:35" ht="17.850000000000001" customHeight="1">
      <c r="D43" t="s">
        <v>30</v>
      </c>
      <c r="E43" t="s">
        <v>38</v>
      </c>
      <c r="G43" s="31" t="str">
        <f>IF(COUNTA($AA$16:$AD$31)=0,"－",COUNTA($AA$16:$AD$31))</f>
        <v>－</v>
      </c>
      <c r="H43" s="31"/>
      <c r="I43" t="s">
        <v>35</v>
      </c>
      <c r="K43" s="14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D43" s="31"/>
      <c r="AE43" s="31"/>
    </row>
    <row r="44" spans="1:35" ht="17.850000000000001" customHeight="1">
      <c r="N44" s="6"/>
      <c r="O44" s="6"/>
      <c r="P44" s="6"/>
      <c r="Q44" s="6"/>
      <c r="R44" s="6"/>
      <c r="S44" s="6"/>
      <c r="T44" s="6"/>
      <c r="U44" s="6"/>
    </row>
  </sheetData>
  <sheetProtection algorithmName="SHA-512" hashValue="DfwRqo1ArbdLbj9RHQ36rHffWmjdNicXH4JdRq/rdxZhpaGngLRotMm+iuGf7AZGgtejxyP2rTmJgQ4j9+BQ7Q==" saltValue="qQx0C7fqE6feeafhjGM8qg==" spinCount="100000" sheet="1" objects="1" scenarios="1"/>
  <mergeCells count="212">
    <mergeCell ref="R40:S40"/>
    <mergeCell ref="U40:V40"/>
    <mergeCell ref="Q38:AA38"/>
    <mergeCell ref="B8:L8"/>
    <mergeCell ref="M8:U8"/>
    <mergeCell ref="C1:AE1"/>
    <mergeCell ref="M35:AE36"/>
    <mergeCell ref="Q34:AA34"/>
    <mergeCell ref="L4:R4"/>
    <mergeCell ref="AE7:AF7"/>
    <mergeCell ref="Z5:AA5"/>
    <mergeCell ref="AB5:AC5"/>
    <mergeCell ref="AD5:AE5"/>
    <mergeCell ref="AF5:AG5"/>
    <mergeCell ref="A6:K6"/>
    <mergeCell ref="V6:AG6"/>
    <mergeCell ref="U4:V4"/>
    <mergeCell ref="W4:X4"/>
    <mergeCell ref="Y4:Z4"/>
    <mergeCell ref="AB4:AC4"/>
    <mergeCell ref="AE4:AF4"/>
    <mergeCell ref="A5:C5"/>
    <mergeCell ref="D5:H5"/>
    <mergeCell ref="J5:U5"/>
    <mergeCell ref="V5:W5"/>
    <mergeCell ref="X5:Y5"/>
    <mergeCell ref="B7:L7"/>
    <mergeCell ref="M7:P7"/>
    <mergeCell ref="R7:S7"/>
    <mergeCell ref="T7:Y7"/>
    <mergeCell ref="Z7:AD7"/>
    <mergeCell ref="A12:AG12"/>
    <mergeCell ref="T11:V11"/>
    <mergeCell ref="X9:AA9"/>
    <mergeCell ref="AC9:AF9"/>
    <mergeCell ref="X11:AA11"/>
    <mergeCell ref="AC11:AF11"/>
    <mergeCell ref="A17:B17"/>
    <mergeCell ref="C17:D17"/>
    <mergeCell ref="E17:H17"/>
    <mergeCell ref="L17:M17"/>
    <mergeCell ref="N17:O17"/>
    <mergeCell ref="P17:S17"/>
    <mergeCell ref="W17:X17"/>
    <mergeCell ref="Y17:Z17"/>
    <mergeCell ref="E15:K15"/>
    <mergeCell ref="P15:V15"/>
    <mergeCell ref="A16:B16"/>
    <mergeCell ref="C16:D16"/>
    <mergeCell ref="E16:H16"/>
    <mergeCell ref="L16:M16"/>
    <mergeCell ref="N16:O16"/>
    <mergeCell ref="P16:S16"/>
    <mergeCell ref="W16:X16"/>
    <mergeCell ref="Y16:Z16"/>
    <mergeCell ref="A18:B18"/>
    <mergeCell ref="C18:D18"/>
    <mergeCell ref="E18:H18"/>
    <mergeCell ref="L18:M18"/>
    <mergeCell ref="N18:O18"/>
    <mergeCell ref="P18:S18"/>
    <mergeCell ref="W18:X18"/>
    <mergeCell ref="Y18:Z18"/>
    <mergeCell ref="AA18:AD18"/>
    <mergeCell ref="A21:B21"/>
    <mergeCell ref="C21:D21"/>
    <mergeCell ref="E21:H21"/>
    <mergeCell ref="L21:M21"/>
    <mergeCell ref="N21:O21"/>
    <mergeCell ref="P21:S21"/>
    <mergeCell ref="W21:X21"/>
    <mergeCell ref="Y21:Z21"/>
    <mergeCell ref="W19:X19"/>
    <mergeCell ref="Y19:Z19"/>
    <mergeCell ref="A20:B20"/>
    <mergeCell ref="C20:D20"/>
    <mergeCell ref="E20:H20"/>
    <mergeCell ref="L20:M20"/>
    <mergeCell ref="N20:O20"/>
    <mergeCell ref="P20:S20"/>
    <mergeCell ref="W20:X20"/>
    <mergeCell ref="A19:B19"/>
    <mergeCell ref="C19:D19"/>
    <mergeCell ref="E19:H19"/>
    <mergeCell ref="L19:M19"/>
    <mergeCell ref="N19:O19"/>
    <mergeCell ref="P19:S19"/>
    <mergeCell ref="A22:B22"/>
    <mergeCell ref="C22:D22"/>
    <mergeCell ref="E22:H22"/>
    <mergeCell ref="L22:M22"/>
    <mergeCell ref="N22:O22"/>
    <mergeCell ref="P22:S22"/>
    <mergeCell ref="W22:X22"/>
    <mergeCell ref="Y22:Z22"/>
    <mergeCell ref="AA22:AD22"/>
    <mergeCell ref="A25:B25"/>
    <mergeCell ref="C25:D25"/>
    <mergeCell ref="E25:H25"/>
    <mergeCell ref="L25:M25"/>
    <mergeCell ref="N25:O25"/>
    <mergeCell ref="P25:S25"/>
    <mergeCell ref="W25:X25"/>
    <mergeCell ref="Y25:Z25"/>
    <mergeCell ref="W23:X23"/>
    <mergeCell ref="Y23:Z23"/>
    <mergeCell ref="A24:B24"/>
    <mergeCell ref="C24:D24"/>
    <mergeCell ref="E24:H24"/>
    <mergeCell ref="L24:M24"/>
    <mergeCell ref="N24:O24"/>
    <mergeCell ref="P24:S24"/>
    <mergeCell ref="W24:X24"/>
    <mergeCell ref="A23:B23"/>
    <mergeCell ref="C23:D23"/>
    <mergeCell ref="E23:H23"/>
    <mergeCell ref="L23:M23"/>
    <mergeCell ref="N23:O23"/>
    <mergeCell ref="P23:S23"/>
    <mergeCell ref="A26:B26"/>
    <mergeCell ref="C26:D26"/>
    <mergeCell ref="E26:H26"/>
    <mergeCell ref="L26:M26"/>
    <mergeCell ref="N26:O26"/>
    <mergeCell ref="P26:S26"/>
    <mergeCell ref="W26:X26"/>
    <mergeCell ref="Y26:Z26"/>
    <mergeCell ref="AA26:AD26"/>
    <mergeCell ref="AA31:AD31"/>
    <mergeCell ref="Y28:Z28"/>
    <mergeCell ref="AA28:AD28"/>
    <mergeCell ref="W27:X27"/>
    <mergeCell ref="Y27:Z27"/>
    <mergeCell ref="AA27:AD27"/>
    <mergeCell ref="A28:B28"/>
    <mergeCell ref="C28:D28"/>
    <mergeCell ref="E28:H28"/>
    <mergeCell ref="L28:M28"/>
    <mergeCell ref="N28:O28"/>
    <mergeCell ref="P28:S28"/>
    <mergeCell ref="W28:X28"/>
    <mergeCell ref="A27:B27"/>
    <mergeCell ref="C27:D27"/>
    <mergeCell ref="E27:H27"/>
    <mergeCell ref="L27:M27"/>
    <mergeCell ref="N27:O27"/>
    <mergeCell ref="P27:S27"/>
    <mergeCell ref="Y29:Z29"/>
    <mergeCell ref="Y30:Z30"/>
    <mergeCell ref="C32:D32"/>
    <mergeCell ref="L32:M32"/>
    <mergeCell ref="N32:O32"/>
    <mergeCell ref="W32:X32"/>
    <mergeCell ref="Y32:Z32"/>
    <mergeCell ref="A33:G33"/>
    <mergeCell ref="Y33:Z33"/>
    <mergeCell ref="A31:B31"/>
    <mergeCell ref="C31:D31"/>
    <mergeCell ref="E31:H31"/>
    <mergeCell ref="L31:M31"/>
    <mergeCell ref="N31:O31"/>
    <mergeCell ref="P31:S31"/>
    <mergeCell ref="W31:X31"/>
    <mergeCell ref="Y31:Z31"/>
    <mergeCell ref="G41:H41"/>
    <mergeCell ref="G42:H42"/>
    <mergeCell ref="N42:AB43"/>
    <mergeCell ref="AD42:AE43"/>
    <mergeCell ref="G43:H43"/>
    <mergeCell ref="A29:B29"/>
    <mergeCell ref="A30:B30"/>
    <mergeCell ref="C29:D29"/>
    <mergeCell ref="C30:D30"/>
    <mergeCell ref="N29:O29"/>
    <mergeCell ref="A37:D38"/>
    <mergeCell ref="E37:I38"/>
    <mergeCell ref="E39:I39"/>
    <mergeCell ref="G40:H40"/>
    <mergeCell ref="A39:D39"/>
    <mergeCell ref="C34:I34"/>
    <mergeCell ref="B35:I35"/>
    <mergeCell ref="A36:D36"/>
    <mergeCell ref="E36:I36"/>
    <mergeCell ref="N30:O30"/>
    <mergeCell ref="L29:M29"/>
    <mergeCell ref="L30:M30"/>
    <mergeCell ref="W29:X29"/>
    <mergeCell ref="W30:X30"/>
    <mergeCell ref="C2:AE2"/>
    <mergeCell ref="AA16:AD16"/>
    <mergeCell ref="AA15:AG15"/>
    <mergeCell ref="AA25:AD25"/>
    <mergeCell ref="Y24:Z24"/>
    <mergeCell ref="AA24:AD24"/>
    <mergeCell ref="AA23:AD23"/>
    <mergeCell ref="AA21:AD21"/>
    <mergeCell ref="Y20:Z20"/>
    <mergeCell ref="AA20:AD20"/>
    <mergeCell ref="AA19:AD19"/>
    <mergeCell ref="AA17:AD17"/>
    <mergeCell ref="A13:D13"/>
    <mergeCell ref="L13:O13"/>
    <mergeCell ref="W13:Z13"/>
    <mergeCell ref="A14:C14"/>
    <mergeCell ref="D14:K14"/>
    <mergeCell ref="L14:N14"/>
    <mergeCell ref="O14:V14"/>
    <mergeCell ref="W14:Y14"/>
    <mergeCell ref="Z14:AG14"/>
    <mergeCell ref="F9:O9"/>
    <mergeCell ref="F11:O11"/>
    <mergeCell ref="T9:V9"/>
  </mergeCells>
  <phoneticPr fontId="1"/>
  <conditionalFormatting sqref="D14:K14 O14:V14 Z14:AG14">
    <cfRule type="containsBlanks" dxfId="22" priority="8">
      <formula>LEN(TRIM(D14))=0</formula>
    </cfRule>
  </conditionalFormatting>
  <conditionalFormatting sqref="T11 W11:X11">
    <cfRule type="containsBlanks" dxfId="21" priority="2">
      <formula>LEN(TRIM(T11))=0</formula>
    </cfRule>
  </conditionalFormatting>
  <conditionalFormatting sqref="V5:AG5">
    <cfRule type="expression" dxfId="20" priority="10">
      <formula>COUNTA($V$5:$AG$5)=0</formula>
    </cfRule>
  </conditionalFormatting>
  <conditionalFormatting sqref="W4">
    <cfRule type="expression" dxfId="19" priority="13" stopIfTrue="1">
      <formula>""</formula>
    </cfRule>
  </conditionalFormatting>
  <conditionalFormatting sqref="Y4:Z4">
    <cfRule type="containsBlanks" dxfId="18" priority="11">
      <formula>LEN(TRIM(Y4))=0</formula>
    </cfRule>
    <cfRule type="expression" dxfId="17" priority="12">
      <formula>""</formula>
    </cfRule>
  </conditionalFormatting>
  <conditionalFormatting sqref="AB4:AC4 AE4:AF4 D5:H5 B7:L7 T7:AD7 F9:O9 T9 W9:X9 F11:O11 E16:H31 J16:J31 P16:S31 U16:U31 AA16:AD31 AF16:AF31">
    <cfRule type="containsBlanks" dxfId="16" priority="9">
      <formula>LEN(TRIM(B4))=0</formula>
    </cfRule>
  </conditionalFormatting>
  <conditionalFormatting sqref="AB9:AC9">
    <cfRule type="containsBlanks" dxfId="15" priority="5">
      <formula>LEN(TRIM(AB9))=0</formula>
    </cfRule>
  </conditionalFormatting>
  <conditionalFormatting sqref="AB11:AC11">
    <cfRule type="containsBlanks" dxfId="14" priority="1">
      <formula>LEN(TRIM(AB11))=0</formula>
    </cfRule>
  </conditionalFormatting>
  <dataValidations count="2">
    <dataValidation type="list" allowBlank="1" showInputMessage="1" showErrorMessage="1" sqref="M7:P7" xr:uid="{00000000-0002-0000-0000-000000000000}">
      <formula1>"高等学校,高等部"</formula1>
    </dataValidation>
    <dataValidation type="textLength" operator="equal" allowBlank="1" showInputMessage="1" showErrorMessage="1" sqref="V5:AG5" xr:uid="{00000000-0002-0000-0000-000001000000}">
      <formula1>1</formula1>
    </dataValidation>
  </dataValidations>
  <pageMargins left="0.39370078740157483" right="0.39370078740157483" top="0.3543307086614173" bottom="0.3543307086614173" header="0.19685039370078741" footer="0.1181102362204724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3"/>
  <sheetViews>
    <sheetView tabSelected="1" zoomScale="106" zoomScaleNormal="99" workbookViewId="0">
      <selection activeCell="AO6" sqref="AO6"/>
    </sheetView>
  </sheetViews>
  <sheetFormatPr defaultRowHeight="18.75"/>
  <cols>
    <col min="1" max="4" width="2.375" customWidth="1"/>
    <col min="5" max="8" width="2.875" customWidth="1"/>
    <col min="9" max="9" width="2.5" customWidth="1"/>
    <col min="10" max="10" width="3.125" customWidth="1"/>
    <col min="11" max="11" width="2.5" customWidth="1"/>
    <col min="12" max="15" width="2.375" customWidth="1"/>
    <col min="16" max="19" width="2.875" customWidth="1"/>
    <col min="20" max="20" width="2.5" customWidth="1"/>
    <col min="21" max="21" width="3.125" customWidth="1"/>
    <col min="22" max="22" width="2.5" customWidth="1"/>
    <col min="23" max="26" width="2.375" customWidth="1"/>
    <col min="27" max="30" width="2.875" customWidth="1"/>
    <col min="31" max="31" width="2.5" customWidth="1"/>
    <col min="32" max="32" width="3.125" customWidth="1"/>
    <col min="33" max="33" width="2.5" customWidth="1"/>
    <col min="34" max="40" width="6.375" customWidth="1"/>
  </cols>
  <sheetData>
    <row r="1" spans="1:33" ht="43.7" customHeight="1">
      <c r="C1" s="65" t="s">
        <v>63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3" ht="29.1" customHeight="1">
      <c r="C2" s="29" t="s">
        <v>64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4" spans="1:33" ht="19.5" thickBot="1">
      <c r="A4" t="s">
        <v>0</v>
      </c>
      <c r="C4" s="1" t="s">
        <v>1</v>
      </c>
      <c r="U4" s="31"/>
      <c r="V4" s="31"/>
      <c r="W4" s="32" t="s">
        <v>40</v>
      </c>
      <c r="X4" s="32"/>
      <c r="Y4" s="31">
        <v>8</v>
      </c>
      <c r="Z4" s="31"/>
      <c r="AA4" t="s">
        <v>4</v>
      </c>
      <c r="AB4" s="32"/>
      <c r="AC4" s="32"/>
      <c r="AD4" s="2" t="s">
        <v>33</v>
      </c>
      <c r="AE4" s="32"/>
      <c r="AF4" s="32"/>
      <c r="AG4" t="s">
        <v>34</v>
      </c>
    </row>
    <row r="5" spans="1:33" ht="27.6" customHeight="1" thickBot="1">
      <c r="A5" s="69" t="s">
        <v>2</v>
      </c>
      <c r="B5" s="70"/>
      <c r="C5" s="70"/>
      <c r="D5" s="61"/>
      <c r="E5" s="61"/>
      <c r="F5" s="61"/>
      <c r="G5" s="61"/>
      <c r="H5" s="61"/>
      <c r="I5" s="19" t="s">
        <v>7</v>
      </c>
      <c r="J5" s="72" t="s">
        <v>44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71"/>
      <c r="W5" s="53"/>
      <c r="X5" s="53"/>
      <c r="Y5" s="53"/>
      <c r="Z5" s="53"/>
      <c r="AA5" s="53"/>
      <c r="AB5" s="40"/>
      <c r="AC5" s="41"/>
      <c r="AD5" s="40"/>
      <c r="AE5" s="41"/>
      <c r="AF5" s="53"/>
      <c r="AG5" s="54"/>
    </row>
    <row r="6" spans="1:33" ht="21.6" customHeight="1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3"/>
      <c r="M6" s="3"/>
      <c r="N6" s="3"/>
      <c r="O6" s="3"/>
      <c r="P6" s="3"/>
      <c r="Q6" s="3"/>
      <c r="R6" s="3"/>
      <c r="S6" s="3"/>
      <c r="T6" s="16"/>
      <c r="U6" s="17"/>
      <c r="V6" s="44" t="s">
        <v>45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</row>
    <row r="7" spans="1:33" ht="29.45" customHeight="1"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7" t="s">
        <v>57</v>
      </c>
      <c r="N7" s="56"/>
      <c r="O7" s="56"/>
      <c r="P7" s="56"/>
      <c r="Q7" s="18"/>
      <c r="R7" s="56" t="s">
        <v>42</v>
      </c>
      <c r="S7" s="56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56" t="s">
        <v>5</v>
      </c>
      <c r="AF7" s="56"/>
    </row>
    <row r="8" spans="1:33">
      <c r="B8" s="64" t="s">
        <v>43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 t="s">
        <v>58</v>
      </c>
      <c r="N8" s="64"/>
      <c r="O8" s="64"/>
      <c r="P8" s="64"/>
      <c r="Q8" s="64"/>
      <c r="R8" s="64"/>
      <c r="S8" s="64"/>
      <c r="T8" s="64"/>
      <c r="U8" s="64"/>
    </row>
    <row r="9" spans="1:33" ht="23.1" customHeight="1">
      <c r="A9" s="18" t="s">
        <v>9</v>
      </c>
      <c r="B9" s="18"/>
      <c r="C9" s="18"/>
      <c r="D9" s="18"/>
      <c r="E9" s="18"/>
      <c r="F9" s="56"/>
      <c r="G9" s="56"/>
      <c r="H9" s="56"/>
      <c r="I9" s="56"/>
      <c r="J9" s="56"/>
      <c r="K9" s="56"/>
      <c r="L9" s="56"/>
      <c r="M9" s="56"/>
      <c r="N9" s="56"/>
      <c r="O9" s="56"/>
      <c r="P9" s="18"/>
      <c r="Q9" s="18" t="s">
        <v>6</v>
      </c>
      <c r="R9" s="18"/>
      <c r="S9" s="26"/>
      <c r="T9" s="30"/>
      <c r="U9" s="30"/>
      <c r="V9" s="30"/>
      <c r="W9" s="30"/>
      <c r="X9" s="26" t="s">
        <v>8</v>
      </c>
      <c r="Y9" s="56"/>
      <c r="Z9" s="56"/>
      <c r="AA9" s="56"/>
      <c r="AB9" s="56"/>
      <c r="AC9" s="22" t="s">
        <v>8</v>
      </c>
      <c r="AD9" s="30"/>
      <c r="AE9" s="30"/>
      <c r="AF9" s="30"/>
      <c r="AG9" s="30"/>
    </row>
    <row r="10" spans="1:33">
      <c r="A10" t="s">
        <v>21</v>
      </c>
    </row>
    <row r="11" spans="1:33" ht="23.1" customHeight="1">
      <c r="A11" s="18" t="s">
        <v>10</v>
      </c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18"/>
      <c r="Q11" s="18" t="s">
        <v>6</v>
      </c>
      <c r="R11" s="18"/>
      <c r="S11" s="26"/>
      <c r="T11" s="30"/>
      <c r="U11" s="30"/>
      <c r="V11" s="30"/>
      <c r="W11" s="30"/>
      <c r="X11" s="26" t="s">
        <v>8</v>
      </c>
      <c r="Y11" s="56"/>
      <c r="Z11" s="56"/>
      <c r="AA11" s="56"/>
      <c r="AB11" s="56"/>
      <c r="AC11" s="22" t="s">
        <v>8</v>
      </c>
      <c r="AD11" s="30"/>
      <c r="AE11" s="30"/>
      <c r="AF11" s="30"/>
      <c r="AG11" s="30"/>
    </row>
    <row r="12" spans="1:33">
      <c r="A12" s="60" t="s">
        <v>23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1:33" ht="19.5" thickBot="1">
      <c r="A13" s="31" t="s">
        <v>13</v>
      </c>
      <c r="B13" s="31"/>
      <c r="C13" s="31"/>
      <c r="D13" s="31"/>
      <c r="L13" s="31" t="s">
        <v>14</v>
      </c>
      <c r="M13" s="31"/>
      <c r="N13" s="31"/>
      <c r="O13" s="31"/>
      <c r="W13" s="31" t="s">
        <v>18</v>
      </c>
      <c r="X13" s="31"/>
      <c r="Y13" s="31"/>
      <c r="Z13" s="31"/>
    </row>
    <row r="14" spans="1:33" ht="17.850000000000001" customHeight="1">
      <c r="A14" s="55" t="s">
        <v>16</v>
      </c>
      <c r="B14" s="55"/>
      <c r="C14" s="55"/>
      <c r="D14" s="42" t="str">
        <f>IF(E16="","",$V$5&amp;$X$5&amp;$Z$5&amp;$AB$5&amp;$AD$5&amp;$AF$5)</f>
        <v/>
      </c>
      <c r="E14" s="42"/>
      <c r="F14" s="42"/>
      <c r="G14" s="42"/>
      <c r="H14" s="42"/>
      <c r="I14" s="42"/>
      <c r="J14" s="42"/>
      <c r="K14" s="42"/>
      <c r="L14" s="55" t="s">
        <v>16</v>
      </c>
      <c r="M14" s="55"/>
      <c r="N14" s="55"/>
      <c r="O14" s="42" t="str">
        <f>IF(P16="","",$V$5&amp;$X$5&amp;$Z$5&amp;$AB$5&amp;$AD$5&amp;$AF$5)</f>
        <v/>
      </c>
      <c r="P14" s="42"/>
      <c r="Q14" s="42"/>
      <c r="R14" s="42"/>
      <c r="S14" s="42"/>
      <c r="T14" s="42"/>
      <c r="U14" s="42"/>
      <c r="V14" s="42"/>
      <c r="W14" s="55" t="s">
        <v>16</v>
      </c>
      <c r="X14" s="55"/>
      <c r="Y14" s="55"/>
      <c r="Z14" s="42" t="str">
        <f>IF(AA16="","",$V$5&amp;$X$5&amp;$Z$5&amp;$AB$5&amp;$AD$5&amp;$AF$5)</f>
        <v/>
      </c>
      <c r="AA14" s="42"/>
      <c r="AB14" s="42"/>
      <c r="AC14" s="42"/>
      <c r="AD14" s="42"/>
      <c r="AE14" s="42"/>
      <c r="AF14" s="42"/>
      <c r="AG14" s="43"/>
    </row>
    <row r="15" spans="1:33">
      <c r="A15" s="12" t="s">
        <v>15</v>
      </c>
      <c r="B15" s="12"/>
      <c r="C15" s="12" t="s">
        <v>17</v>
      </c>
      <c r="D15" s="8"/>
      <c r="E15" s="45" t="s">
        <v>22</v>
      </c>
      <c r="F15" s="46"/>
      <c r="G15" s="46"/>
      <c r="H15" s="46"/>
      <c r="I15" s="46"/>
      <c r="J15" s="46"/>
      <c r="K15" s="49"/>
      <c r="L15" s="12" t="s">
        <v>15</v>
      </c>
      <c r="M15" s="12"/>
      <c r="N15" s="12" t="s">
        <v>17</v>
      </c>
      <c r="O15" s="8"/>
      <c r="P15" s="45" t="s">
        <v>22</v>
      </c>
      <c r="Q15" s="46"/>
      <c r="R15" s="46"/>
      <c r="S15" s="46"/>
      <c r="T15" s="46"/>
      <c r="U15" s="46"/>
      <c r="V15" s="49"/>
      <c r="W15" s="12" t="s">
        <v>15</v>
      </c>
      <c r="X15" s="12"/>
      <c r="Y15" s="12" t="s">
        <v>17</v>
      </c>
      <c r="Z15" s="8"/>
      <c r="AA15" s="45" t="s">
        <v>22</v>
      </c>
      <c r="AB15" s="46"/>
      <c r="AC15" s="46"/>
      <c r="AD15" s="46"/>
      <c r="AE15" s="46"/>
      <c r="AF15" s="46"/>
      <c r="AG15" s="49"/>
    </row>
    <row r="16" spans="1:33">
      <c r="A16" s="47">
        <v>1</v>
      </c>
      <c r="B16" s="47"/>
      <c r="C16" s="47">
        <v>1</v>
      </c>
      <c r="D16" s="48"/>
      <c r="E16" s="45"/>
      <c r="F16" s="46"/>
      <c r="G16" s="46"/>
      <c r="H16" s="46"/>
      <c r="I16" s="7" t="s">
        <v>19</v>
      </c>
      <c r="J16" s="7"/>
      <c r="K16" s="9" t="s">
        <v>20</v>
      </c>
      <c r="L16" s="47">
        <v>1</v>
      </c>
      <c r="M16" s="47"/>
      <c r="N16" s="47">
        <v>2</v>
      </c>
      <c r="O16" s="48"/>
      <c r="P16" s="45"/>
      <c r="Q16" s="46"/>
      <c r="R16" s="46"/>
      <c r="S16" s="46"/>
      <c r="T16" s="7" t="s">
        <v>19</v>
      </c>
      <c r="U16" s="7"/>
      <c r="V16" s="9" t="s">
        <v>20</v>
      </c>
      <c r="W16" s="47">
        <v>1</v>
      </c>
      <c r="X16" s="47"/>
      <c r="Y16" s="47">
        <v>3</v>
      </c>
      <c r="Z16" s="48"/>
      <c r="AA16" s="45"/>
      <c r="AB16" s="46"/>
      <c r="AC16" s="46"/>
      <c r="AD16" s="46"/>
      <c r="AE16" s="7" t="s">
        <v>19</v>
      </c>
      <c r="AF16" s="7"/>
      <c r="AG16" s="9" t="s">
        <v>20</v>
      </c>
    </row>
    <row r="17" spans="1:33">
      <c r="A17" s="47">
        <v>2</v>
      </c>
      <c r="B17" s="47"/>
      <c r="C17" s="47">
        <v>1</v>
      </c>
      <c r="D17" s="48"/>
      <c r="E17" s="45"/>
      <c r="F17" s="46"/>
      <c r="G17" s="46"/>
      <c r="H17" s="46"/>
      <c r="I17" s="7" t="s">
        <v>19</v>
      </c>
      <c r="J17" s="7"/>
      <c r="K17" s="9" t="s">
        <v>20</v>
      </c>
      <c r="L17" s="47">
        <v>2</v>
      </c>
      <c r="M17" s="47"/>
      <c r="N17" s="47">
        <v>2</v>
      </c>
      <c r="O17" s="48"/>
      <c r="P17" s="45"/>
      <c r="Q17" s="46"/>
      <c r="R17" s="46"/>
      <c r="S17" s="46"/>
      <c r="T17" s="7" t="s">
        <v>19</v>
      </c>
      <c r="U17" s="7"/>
      <c r="V17" s="9" t="s">
        <v>20</v>
      </c>
      <c r="W17" s="47">
        <v>2</v>
      </c>
      <c r="X17" s="47"/>
      <c r="Y17" s="47">
        <v>3</v>
      </c>
      <c r="Z17" s="48"/>
      <c r="AA17" s="45"/>
      <c r="AB17" s="46"/>
      <c r="AC17" s="46"/>
      <c r="AD17" s="46"/>
      <c r="AE17" s="7" t="s">
        <v>19</v>
      </c>
      <c r="AF17" s="7"/>
      <c r="AG17" s="9" t="s">
        <v>20</v>
      </c>
    </row>
    <row r="18" spans="1:33">
      <c r="A18" s="47">
        <v>3</v>
      </c>
      <c r="B18" s="47"/>
      <c r="C18" s="47">
        <v>1</v>
      </c>
      <c r="D18" s="48"/>
      <c r="E18" s="45"/>
      <c r="F18" s="46"/>
      <c r="G18" s="46"/>
      <c r="H18" s="46"/>
      <c r="I18" s="7" t="s">
        <v>19</v>
      </c>
      <c r="J18" s="7"/>
      <c r="K18" s="9" t="s">
        <v>20</v>
      </c>
      <c r="L18" s="47">
        <v>3</v>
      </c>
      <c r="M18" s="47"/>
      <c r="N18" s="47">
        <v>2</v>
      </c>
      <c r="O18" s="48"/>
      <c r="P18" s="45"/>
      <c r="Q18" s="46"/>
      <c r="R18" s="46"/>
      <c r="S18" s="46"/>
      <c r="T18" s="7" t="s">
        <v>19</v>
      </c>
      <c r="U18" s="7"/>
      <c r="V18" s="9" t="s">
        <v>20</v>
      </c>
      <c r="W18" s="47">
        <v>3</v>
      </c>
      <c r="X18" s="47"/>
      <c r="Y18" s="47">
        <v>3</v>
      </c>
      <c r="Z18" s="48"/>
      <c r="AA18" s="45"/>
      <c r="AB18" s="46"/>
      <c r="AC18" s="46"/>
      <c r="AD18" s="46"/>
      <c r="AE18" s="7" t="s">
        <v>19</v>
      </c>
      <c r="AF18" s="7"/>
      <c r="AG18" s="9" t="s">
        <v>20</v>
      </c>
    </row>
    <row r="19" spans="1:33">
      <c r="A19" s="47">
        <v>4</v>
      </c>
      <c r="B19" s="47"/>
      <c r="C19" s="47">
        <v>1</v>
      </c>
      <c r="D19" s="48"/>
      <c r="E19" s="45"/>
      <c r="F19" s="46"/>
      <c r="G19" s="46"/>
      <c r="H19" s="46"/>
      <c r="I19" s="7" t="s">
        <v>19</v>
      </c>
      <c r="J19" s="7"/>
      <c r="K19" s="9" t="s">
        <v>20</v>
      </c>
      <c r="L19" s="47">
        <v>4</v>
      </c>
      <c r="M19" s="47"/>
      <c r="N19" s="47">
        <v>2</v>
      </c>
      <c r="O19" s="48"/>
      <c r="P19" s="45"/>
      <c r="Q19" s="46"/>
      <c r="R19" s="46"/>
      <c r="S19" s="46"/>
      <c r="T19" s="7" t="s">
        <v>19</v>
      </c>
      <c r="U19" s="7"/>
      <c r="V19" s="9" t="s">
        <v>20</v>
      </c>
      <c r="W19" s="47">
        <v>4</v>
      </c>
      <c r="X19" s="47"/>
      <c r="Y19" s="47">
        <v>3</v>
      </c>
      <c r="Z19" s="48"/>
      <c r="AA19" s="45"/>
      <c r="AB19" s="46"/>
      <c r="AC19" s="46"/>
      <c r="AD19" s="46"/>
      <c r="AE19" s="7" t="s">
        <v>19</v>
      </c>
      <c r="AF19" s="7"/>
      <c r="AG19" s="9" t="s">
        <v>20</v>
      </c>
    </row>
    <row r="20" spans="1:33">
      <c r="A20" s="47">
        <v>5</v>
      </c>
      <c r="B20" s="47"/>
      <c r="C20" s="47">
        <v>1</v>
      </c>
      <c r="D20" s="48"/>
      <c r="E20" s="45"/>
      <c r="F20" s="46"/>
      <c r="G20" s="46"/>
      <c r="H20" s="46"/>
      <c r="I20" s="7" t="s">
        <v>19</v>
      </c>
      <c r="J20" s="7"/>
      <c r="K20" s="9" t="s">
        <v>20</v>
      </c>
      <c r="L20" s="47">
        <v>5</v>
      </c>
      <c r="M20" s="47"/>
      <c r="N20" s="47">
        <v>2</v>
      </c>
      <c r="O20" s="48"/>
      <c r="P20" s="45"/>
      <c r="Q20" s="46"/>
      <c r="R20" s="46"/>
      <c r="S20" s="46"/>
      <c r="T20" s="7" t="s">
        <v>19</v>
      </c>
      <c r="U20" s="7"/>
      <c r="V20" s="9" t="s">
        <v>20</v>
      </c>
      <c r="W20" s="47">
        <v>5</v>
      </c>
      <c r="X20" s="47"/>
      <c r="Y20" s="47">
        <v>3</v>
      </c>
      <c r="Z20" s="48"/>
      <c r="AA20" s="45"/>
      <c r="AB20" s="46"/>
      <c r="AC20" s="46"/>
      <c r="AD20" s="46"/>
      <c r="AE20" s="7" t="s">
        <v>19</v>
      </c>
      <c r="AF20" s="7"/>
      <c r="AG20" s="9" t="s">
        <v>20</v>
      </c>
    </row>
    <row r="21" spans="1:33">
      <c r="A21" s="47">
        <v>6</v>
      </c>
      <c r="B21" s="47"/>
      <c r="C21" s="47">
        <v>1</v>
      </c>
      <c r="D21" s="48"/>
      <c r="E21" s="45"/>
      <c r="F21" s="46"/>
      <c r="G21" s="46"/>
      <c r="H21" s="46"/>
      <c r="I21" s="7" t="s">
        <v>19</v>
      </c>
      <c r="J21" s="7"/>
      <c r="K21" s="9" t="s">
        <v>20</v>
      </c>
      <c r="L21" s="47">
        <v>6</v>
      </c>
      <c r="M21" s="47"/>
      <c r="N21" s="47">
        <v>2</v>
      </c>
      <c r="O21" s="48"/>
      <c r="P21" s="45"/>
      <c r="Q21" s="46"/>
      <c r="R21" s="46"/>
      <c r="S21" s="46"/>
      <c r="T21" s="7" t="s">
        <v>19</v>
      </c>
      <c r="U21" s="7"/>
      <c r="V21" s="9" t="s">
        <v>20</v>
      </c>
      <c r="W21" s="47">
        <v>6</v>
      </c>
      <c r="X21" s="47"/>
      <c r="Y21" s="47">
        <v>3</v>
      </c>
      <c r="Z21" s="48"/>
      <c r="AA21" s="45"/>
      <c r="AB21" s="46"/>
      <c r="AC21" s="46"/>
      <c r="AD21" s="46"/>
      <c r="AE21" s="7" t="s">
        <v>19</v>
      </c>
      <c r="AF21" s="7"/>
      <c r="AG21" s="9" t="s">
        <v>20</v>
      </c>
    </row>
    <row r="22" spans="1:33">
      <c r="A22" s="47">
        <v>7</v>
      </c>
      <c r="B22" s="47"/>
      <c r="C22" s="47">
        <v>1</v>
      </c>
      <c r="D22" s="48"/>
      <c r="E22" s="45"/>
      <c r="F22" s="46"/>
      <c r="G22" s="46"/>
      <c r="H22" s="46"/>
      <c r="I22" s="7" t="s">
        <v>19</v>
      </c>
      <c r="J22" s="7"/>
      <c r="K22" s="9" t="s">
        <v>20</v>
      </c>
      <c r="L22" s="47">
        <v>7</v>
      </c>
      <c r="M22" s="47"/>
      <c r="N22" s="47">
        <v>2</v>
      </c>
      <c r="O22" s="48"/>
      <c r="P22" s="45"/>
      <c r="Q22" s="46"/>
      <c r="R22" s="46"/>
      <c r="S22" s="46"/>
      <c r="T22" s="7" t="s">
        <v>19</v>
      </c>
      <c r="U22" s="7"/>
      <c r="V22" s="9" t="s">
        <v>20</v>
      </c>
      <c r="W22" s="47">
        <v>7</v>
      </c>
      <c r="X22" s="47"/>
      <c r="Y22" s="47">
        <v>3</v>
      </c>
      <c r="Z22" s="48"/>
      <c r="AA22" s="45"/>
      <c r="AB22" s="46"/>
      <c r="AC22" s="46"/>
      <c r="AD22" s="46"/>
      <c r="AE22" s="7" t="s">
        <v>19</v>
      </c>
      <c r="AF22" s="7"/>
      <c r="AG22" s="9" t="s">
        <v>20</v>
      </c>
    </row>
    <row r="23" spans="1:33">
      <c r="A23" s="47">
        <v>8</v>
      </c>
      <c r="B23" s="47"/>
      <c r="C23" s="47">
        <v>1</v>
      </c>
      <c r="D23" s="48"/>
      <c r="E23" s="45"/>
      <c r="F23" s="46"/>
      <c r="G23" s="46"/>
      <c r="H23" s="46"/>
      <c r="I23" s="7" t="s">
        <v>19</v>
      </c>
      <c r="J23" s="7"/>
      <c r="K23" s="9" t="s">
        <v>20</v>
      </c>
      <c r="L23" s="47">
        <v>8</v>
      </c>
      <c r="M23" s="47"/>
      <c r="N23" s="47">
        <v>2</v>
      </c>
      <c r="O23" s="48"/>
      <c r="P23" s="45"/>
      <c r="Q23" s="46"/>
      <c r="R23" s="46"/>
      <c r="S23" s="46"/>
      <c r="T23" s="7" t="s">
        <v>19</v>
      </c>
      <c r="U23" s="7"/>
      <c r="V23" s="9" t="s">
        <v>20</v>
      </c>
      <c r="W23" s="47">
        <v>8</v>
      </c>
      <c r="X23" s="47"/>
      <c r="Y23" s="47">
        <v>3</v>
      </c>
      <c r="Z23" s="48"/>
      <c r="AA23" s="45"/>
      <c r="AB23" s="46"/>
      <c r="AC23" s="46"/>
      <c r="AD23" s="46"/>
      <c r="AE23" s="7" t="s">
        <v>19</v>
      </c>
      <c r="AF23" s="7"/>
      <c r="AG23" s="9" t="s">
        <v>20</v>
      </c>
    </row>
    <row r="24" spans="1:33">
      <c r="A24" s="47">
        <v>9</v>
      </c>
      <c r="B24" s="47"/>
      <c r="C24" s="47">
        <v>1</v>
      </c>
      <c r="D24" s="48"/>
      <c r="E24" s="45"/>
      <c r="F24" s="46"/>
      <c r="G24" s="46"/>
      <c r="H24" s="46"/>
      <c r="I24" s="7" t="s">
        <v>19</v>
      </c>
      <c r="J24" s="7"/>
      <c r="K24" s="9" t="s">
        <v>20</v>
      </c>
      <c r="L24" s="47">
        <v>9</v>
      </c>
      <c r="M24" s="47"/>
      <c r="N24" s="47">
        <v>2</v>
      </c>
      <c r="O24" s="48"/>
      <c r="P24" s="45"/>
      <c r="Q24" s="46"/>
      <c r="R24" s="46"/>
      <c r="S24" s="46"/>
      <c r="T24" s="7" t="s">
        <v>19</v>
      </c>
      <c r="U24" s="7"/>
      <c r="V24" s="9" t="s">
        <v>20</v>
      </c>
      <c r="W24" s="47">
        <v>9</v>
      </c>
      <c r="X24" s="47"/>
      <c r="Y24" s="47">
        <v>3</v>
      </c>
      <c r="Z24" s="48"/>
      <c r="AA24" s="45"/>
      <c r="AB24" s="46"/>
      <c r="AC24" s="46"/>
      <c r="AD24" s="46"/>
      <c r="AE24" s="7" t="s">
        <v>19</v>
      </c>
      <c r="AF24" s="7"/>
      <c r="AG24" s="9" t="s">
        <v>20</v>
      </c>
    </row>
    <row r="25" spans="1:33">
      <c r="A25" s="47">
        <v>10</v>
      </c>
      <c r="B25" s="47"/>
      <c r="C25" s="47">
        <v>1</v>
      </c>
      <c r="D25" s="48"/>
      <c r="E25" s="45"/>
      <c r="F25" s="46"/>
      <c r="G25" s="46"/>
      <c r="H25" s="46"/>
      <c r="I25" s="7" t="s">
        <v>19</v>
      </c>
      <c r="J25" s="7"/>
      <c r="K25" s="9" t="s">
        <v>20</v>
      </c>
      <c r="L25" s="47">
        <v>10</v>
      </c>
      <c r="M25" s="47"/>
      <c r="N25" s="47">
        <v>2</v>
      </c>
      <c r="O25" s="48"/>
      <c r="P25" s="45"/>
      <c r="Q25" s="46"/>
      <c r="R25" s="46"/>
      <c r="S25" s="46"/>
      <c r="T25" s="7" t="s">
        <v>19</v>
      </c>
      <c r="U25" s="7"/>
      <c r="V25" s="9" t="s">
        <v>20</v>
      </c>
      <c r="W25" s="47">
        <v>10</v>
      </c>
      <c r="X25" s="47"/>
      <c r="Y25" s="47">
        <v>3</v>
      </c>
      <c r="Z25" s="48"/>
      <c r="AA25" s="45"/>
      <c r="AB25" s="46"/>
      <c r="AC25" s="46"/>
      <c r="AD25" s="46"/>
      <c r="AE25" s="7" t="s">
        <v>19</v>
      </c>
      <c r="AF25" s="7"/>
      <c r="AG25" s="9" t="s">
        <v>20</v>
      </c>
    </row>
    <row r="26" spans="1:33">
      <c r="A26" s="47">
        <v>11</v>
      </c>
      <c r="B26" s="47"/>
      <c r="C26" s="47">
        <v>1</v>
      </c>
      <c r="D26" s="48"/>
      <c r="E26" s="45"/>
      <c r="F26" s="46"/>
      <c r="G26" s="46"/>
      <c r="H26" s="46"/>
      <c r="I26" s="7" t="s">
        <v>19</v>
      </c>
      <c r="J26" s="7"/>
      <c r="K26" s="9" t="s">
        <v>20</v>
      </c>
      <c r="L26" s="47">
        <v>11</v>
      </c>
      <c r="M26" s="47"/>
      <c r="N26" s="47">
        <v>2</v>
      </c>
      <c r="O26" s="48"/>
      <c r="P26" s="45"/>
      <c r="Q26" s="46"/>
      <c r="R26" s="46"/>
      <c r="S26" s="46"/>
      <c r="T26" s="7" t="s">
        <v>19</v>
      </c>
      <c r="U26" s="7"/>
      <c r="V26" s="9" t="s">
        <v>20</v>
      </c>
      <c r="W26" s="47">
        <v>11</v>
      </c>
      <c r="X26" s="47"/>
      <c r="Y26" s="47">
        <v>3</v>
      </c>
      <c r="Z26" s="48"/>
      <c r="AA26" s="45"/>
      <c r="AB26" s="46"/>
      <c r="AC26" s="46"/>
      <c r="AD26" s="46"/>
      <c r="AE26" s="7" t="s">
        <v>19</v>
      </c>
      <c r="AF26" s="7"/>
      <c r="AG26" s="9" t="s">
        <v>20</v>
      </c>
    </row>
    <row r="27" spans="1:33">
      <c r="A27" s="47">
        <v>12</v>
      </c>
      <c r="B27" s="47"/>
      <c r="C27" s="47">
        <v>1</v>
      </c>
      <c r="D27" s="48"/>
      <c r="E27" s="45"/>
      <c r="F27" s="46"/>
      <c r="G27" s="46"/>
      <c r="H27" s="46"/>
      <c r="I27" s="7" t="s">
        <v>19</v>
      </c>
      <c r="J27" s="7"/>
      <c r="K27" s="9" t="s">
        <v>20</v>
      </c>
      <c r="L27" s="47">
        <v>12</v>
      </c>
      <c r="M27" s="47"/>
      <c r="N27" s="47">
        <v>2</v>
      </c>
      <c r="O27" s="48"/>
      <c r="P27" s="45"/>
      <c r="Q27" s="46"/>
      <c r="R27" s="46"/>
      <c r="S27" s="46"/>
      <c r="T27" s="7" t="s">
        <v>19</v>
      </c>
      <c r="U27" s="7"/>
      <c r="V27" s="9" t="s">
        <v>20</v>
      </c>
      <c r="W27" s="47">
        <v>12</v>
      </c>
      <c r="X27" s="47"/>
      <c r="Y27" s="47">
        <v>3</v>
      </c>
      <c r="Z27" s="48"/>
      <c r="AA27" s="45"/>
      <c r="AB27" s="46"/>
      <c r="AC27" s="46"/>
      <c r="AD27" s="46"/>
      <c r="AE27" s="7" t="s">
        <v>19</v>
      </c>
      <c r="AF27" s="7"/>
      <c r="AG27" s="9" t="s">
        <v>20</v>
      </c>
    </row>
    <row r="28" spans="1:33">
      <c r="A28" s="47">
        <v>13</v>
      </c>
      <c r="B28" s="47"/>
      <c r="C28" s="47">
        <v>1</v>
      </c>
      <c r="D28" s="48"/>
      <c r="E28" s="45"/>
      <c r="F28" s="46"/>
      <c r="G28" s="46"/>
      <c r="H28" s="46"/>
      <c r="I28" s="7" t="s">
        <v>19</v>
      </c>
      <c r="J28" s="7"/>
      <c r="K28" s="9" t="s">
        <v>20</v>
      </c>
      <c r="L28" s="47">
        <v>13</v>
      </c>
      <c r="M28" s="47"/>
      <c r="N28" s="47">
        <v>2</v>
      </c>
      <c r="O28" s="48"/>
      <c r="P28" s="45"/>
      <c r="Q28" s="46"/>
      <c r="R28" s="46"/>
      <c r="S28" s="46"/>
      <c r="T28" s="7" t="s">
        <v>19</v>
      </c>
      <c r="U28" s="7"/>
      <c r="V28" s="9" t="s">
        <v>20</v>
      </c>
      <c r="W28" s="47">
        <v>13</v>
      </c>
      <c r="X28" s="47"/>
      <c r="Y28" s="47">
        <v>3</v>
      </c>
      <c r="Z28" s="48"/>
      <c r="AA28" s="45"/>
      <c r="AB28" s="46"/>
      <c r="AC28" s="46"/>
      <c r="AD28" s="46"/>
      <c r="AE28" s="7" t="s">
        <v>19</v>
      </c>
      <c r="AF28" s="7"/>
      <c r="AG28" s="9" t="s">
        <v>20</v>
      </c>
    </row>
    <row r="29" spans="1:33">
      <c r="A29" s="47">
        <v>14</v>
      </c>
      <c r="B29" s="47"/>
      <c r="C29" s="47">
        <v>1</v>
      </c>
      <c r="D29" s="48"/>
      <c r="E29" s="45"/>
      <c r="F29" s="46"/>
      <c r="G29" s="46"/>
      <c r="H29" s="46"/>
      <c r="I29" s="7" t="s">
        <v>19</v>
      </c>
      <c r="J29" s="7"/>
      <c r="K29" s="9" t="s">
        <v>20</v>
      </c>
      <c r="L29" s="47">
        <v>14</v>
      </c>
      <c r="M29" s="47"/>
      <c r="N29" s="47">
        <v>2</v>
      </c>
      <c r="O29" s="48"/>
      <c r="P29" s="45"/>
      <c r="Q29" s="46"/>
      <c r="R29" s="46"/>
      <c r="S29" s="46"/>
      <c r="T29" s="7" t="s">
        <v>19</v>
      </c>
      <c r="U29" s="7"/>
      <c r="V29" s="9" t="s">
        <v>20</v>
      </c>
      <c r="W29" s="47">
        <v>14</v>
      </c>
      <c r="X29" s="47"/>
      <c r="Y29" s="47">
        <v>3</v>
      </c>
      <c r="Z29" s="48"/>
      <c r="AA29" s="45"/>
      <c r="AB29" s="46"/>
      <c r="AC29" s="46"/>
      <c r="AD29" s="46"/>
      <c r="AE29" s="7" t="s">
        <v>19</v>
      </c>
      <c r="AF29" s="7"/>
      <c r="AG29" s="9" t="s">
        <v>20</v>
      </c>
    </row>
    <row r="30" spans="1:33" ht="19.5" thickBot="1">
      <c r="A30" s="50">
        <v>15</v>
      </c>
      <c r="B30" s="50"/>
      <c r="C30" s="50">
        <v>1</v>
      </c>
      <c r="D30" s="52"/>
      <c r="E30" s="38"/>
      <c r="F30" s="39"/>
      <c r="G30" s="39"/>
      <c r="H30" s="39"/>
      <c r="I30" s="10" t="s">
        <v>19</v>
      </c>
      <c r="J30" s="10"/>
      <c r="K30" s="11" t="s">
        <v>20</v>
      </c>
      <c r="L30" s="50">
        <v>15</v>
      </c>
      <c r="M30" s="50"/>
      <c r="N30" s="50">
        <v>2</v>
      </c>
      <c r="O30" s="52"/>
      <c r="P30" s="38"/>
      <c r="Q30" s="39"/>
      <c r="R30" s="39"/>
      <c r="S30" s="39"/>
      <c r="T30" s="10" t="s">
        <v>19</v>
      </c>
      <c r="U30" s="10"/>
      <c r="V30" s="11" t="s">
        <v>20</v>
      </c>
      <c r="W30" s="50">
        <v>15</v>
      </c>
      <c r="X30" s="50"/>
      <c r="Y30" s="50">
        <v>3</v>
      </c>
      <c r="Z30" s="51"/>
      <c r="AA30" s="38"/>
      <c r="AB30" s="39"/>
      <c r="AC30" s="39"/>
      <c r="AD30" s="39"/>
      <c r="AE30" s="10" t="s">
        <v>19</v>
      </c>
      <c r="AF30" s="10"/>
      <c r="AG30" s="11" t="s">
        <v>20</v>
      </c>
    </row>
    <row r="31" spans="1:33" ht="19.5" thickBot="1">
      <c r="A31" s="4"/>
      <c r="B31" s="4"/>
      <c r="C31" s="32"/>
      <c r="D31" s="32"/>
      <c r="E31" s="4"/>
      <c r="F31" s="4"/>
      <c r="G31" s="4"/>
      <c r="H31" s="4"/>
      <c r="I31" s="4"/>
      <c r="J31" s="4"/>
      <c r="K31" s="4"/>
      <c r="L31" s="32"/>
      <c r="M31" s="32"/>
      <c r="N31" s="32"/>
      <c r="O31" s="32"/>
      <c r="P31" s="4"/>
      <c r="Q31" s="4"/>
      <c r="R31" s="4"/>
      <c r="S31" s="4"/>
      <c r="T31" s="4"/>
      <c r="U31" s="4"/>
      <c r="V31" s="4"/>
      <c r="W31" s="32"/>
      <c r="X31" s="32"/>
      <c r="Y31" s="32"/>
      <c r="Z31" s="32"/>
      <c r="AA31" s="4"/>
      <c r="AB31" s="4"/>
      <c r="AC31" s="4"/>
      <c r="AD31" s="4"/>
      <c r="AE31" s="4"/>
      <c r="AF31" s="4"/>
      <c r="AG31" s="4"/>
    </row>
    <row r="32" spans="1:33">
      <c r="A32" s="31"/>
      <c r="B32" s="31"/>
      <c r="C32" s="31"/>
      <c r="D32" s="31"/>
      <c r="E32" s="31"/>
      <c r="F32" s="31"/>
      <c r="G32" s="31"/>
      <c r="K32" s="13"/>
      <c r="Y32" s="31"/>
      <c r="Z32" s="31"/>
    </row>
    <row r="33" spans="1:35" ht="22.35" customHeight="1">
      <c r="A33" t="s">
        <v>0</v>
      </c>
      <c r="C33" s="34" t="s">
        <v>31</v>
      </c>
      <c r="D33" s="34"/>
      <c r="E33" s="34"/>
      <c r="F33" s="34"/>
      <c r="G33" s="34"/>
      <c r="H33" s="34"/>
      <c r="I33" s="34"/>
      <c r="K33" s="14"/>
      <c r="Q33" s="68" t="s">
        <v>24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spans="1:35" ht="16.350000000000001" customHeight="1">
      <c r="B34" s="35" t="s">
        <v>25</v>
      </c>
      <c r="C34" s="35"/>
      <c r="D34" s="35"/>
      <c r="E34" s="35"/>
      <c r="F34" s="35"/>
      <c r="G34" s="35"/>
      <c r="H34" s="35"/>
      <c r="I34" s="35"/>
      <c r="K34" s="14"/>
      <c r="M34" s="66" t="str">
        <f>IF(B7="","",B7&amp;M7&amp;"　卓球部　殿")</f>
        <v/>
      </c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1:35" ht="18.600000000000001" customHeight="1">
      <c r="A35" s="31" t="s">
        <v>2</v>
      </c>
      <c r="B35" s="31"/>
      <c r="C35" s="31"/>
      <c r="D35" s="31"/>
      <c r="E35" s="31" t="str">
        <f>IF(D5="","",D5)</f>
        <v/>
      </c>
      <c r="F35" s="31"/>
      <c r="G35" s="31"/>
      <c r="H35" s="31"/>
      <c r="I35" s="31"/>
      <c r="K35" s="14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5" ht="12.6" customHeight="1">
      <c r="A36" s="31" t="s">
        <v>26</v>
      </c>
      <c r="B36" s="31"/>
      <c r="C36" s="31"/>
      <c r="D36" s="31"/>
      <c r="E36" s="37" t="str">
        <f>IF(B7="","",B7)</f>
        <v/>
      </c>
      <c r="F36" s="37"/>
      <c r="G36" s="37"/>
      <c r="H36" s="37"/>
      <c r="I36" s="37"/>
      <c r="K36" s="14"/>
    </row>
    <row r="37" spans="1:35" ht="26.25" customHeight="1" thickBot="1">
      <c r="A37" s="31"/>
      <c r="B37" s="31"/>
      <c r="C37" s="31"/>
      <c r="D37" s="31"/>
      <c r="E37" s="37"/>
      <c r="F37" s="37"/>
      <c r="G37" s="37"/>
      <c r="H37" s="37"/>
      <c r="I37" s="37"/>
      <c r="K37" s="14"/>
      <c r="P37" s="24"/>
      <c r="Q37" s="63" t="str">
        <f>IF(E38="","",E38)</f>
        <v/>
      </c>
      <c r="R37" s="63"/>
      <c r="S37" s="63"/>
      <c r="T37" s="63"/>
      <c r="U37" s="63"/>
      <c r="V37" s="63"/>
      <c r="W37" s="63"/>
      <c r="X37" s="63"/>
      <c r="Y37" s="63"/>
      <c r="Z37" s="63"/>
      <c r="AA37" s="24"/>
      <c r="AB37" s="25"/>
    </row>
    <row r="38" spans="1:35">
      <c r="A38" t="s">
        <v>27</v>
      </c>
      <c r="E38" s="36" t="str">
        <f>IF(SUM(G40:H42)=0,"",SUM(G40:H42)*600)</f>
        <v/>
      </c>
      <c r="F38" s="36"/>
      <c r="G38" s="36"/>
      <c r="H38" s="36"/>
      <c r="I38" s="36"/>
      <c r="K38" s="14"/>
      <c r="N38" t="s">
        <v>39</v>
      </c>
    </row>
    <row r="39" spans="1:35">
      <c r="A39" t="s">
        <v>3</v>
      </c>
      <c r="C39">
        <v>8</v>
      </c>
      <c r="D39" t="s">
        <v>32</v>
      </c>
      <c r="F39" t="s">
        <v>33</v>
      </c>
      <c r="G39" s="31"/>
      <c r="H39" s="31"/>
      <c r="I39" t="s">
        <v>34</v>
      </c>
      <c r="K39" s="14"/>
      <c r="M39" t="s">
        <v>40</v>
      </c>
      <c r="O39" s="31">
        <v>8</v>
      </c>
      <c r="P39" s="31"/>
      <c r="Q39" t="s">
        <v>32</v>
      </c>
      <c r="R39" s="31"/>
      <c r="S39" s="31"/>
      <c r="T39" t="s">
        <v>33</v>
      </c>
      <c r="U39" s="31"/>
      <c r="V39" s="31"/>
      <c r="W39" t="s">
        <v>34</v>
      </c>
    </row>
    <row r="40" spans="1:35">
      <c r="A40" t="s">
        <v>28</v>
      </c>
      <c r="D40" t="s">
        <v>30</v>
      </c>
      <c r="E40" t="s">
        <v>36</v>
      </c>
      <c r="G40" s="31" t="str">
        <f>IF(COUNTA($E$16:$H$30)=0,"－",COUNTA($E$16:$H$30)+COUNTA(申込書２!$E$16:$H$30))</f>
        <v>－</v>
      </c>
      <c r="H40" s="31"/>
      <c r="I40" t="s">
        <v>35</v>
      </c>
      <c r="K40" s="14"/>
      <c r="M40" s="27" t="s">
        <v>66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9.5">
      <c r="D41" t="s">
        <v>30</v>
      </c>
      <c r="E41" t="s">
        <v>37</v>
      </c>
      <c r="G41" s="31" t="str">
        <f>IF(COUNTA($P$16:$P$30)=0,"－",COUNTA($P$16:$P$30)+COUNTA(申込書２!$P$16:$S$30))</f>
        <v>－</v>
      </c>
      <c r="H41" s="31"/>
      <c r="I41" t="s">
        <v>35</v>
      </c>
      <c r="K41" s="15"/>
      <c r="N41" s="33" t="s">
        <v>29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D41" s="31" t="s">
        <v>5</v>
      </c>
      <c r="AE41" s="31"/>
    </row>
    <row r="42" spans="1:35" ht="17.850000000000001" customHeight="1">
      <c r="D42" t="s">
        <v>30</v>
      </c>
      <c r="E42" t="s">
        <v>38</v>
      </c>
      <c r="G42" s="31" t="str">
        <f>IF(COUNTA($AA$16:$AD$30)=0,"－",COUNTA($AA$16:$AD$30)+COUNTA(申込書２!$AA$16:$AD$30))</f>
        <v>－</v>
      </c>
      <c r="H42" s="31"/>
      <c r="I42" t="s">
        <v>35</v>
      </c>
      <c r="K42" s="14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D42" s="31"/>
      <c r="AE42" s="31"/>
    </row>
    <row r="43" spans="1:35" ht="17.850000000000001" customHeight="1">
      <c r="N43" s="6"/>
      <c r="O43" s="6"/>
      <c r="P43" s="6"/>
      <c r="Q43" s="6"/>
      <c r="R43" s="6"/>
      <c r="S43" s="6"/>
      <c r="T43" s="6"/>
      <c r="U43" s="6"/>
    </row>
  </sheetData>
  <protectedRanges>
    <protectedRange sqref="R39:S39 U39:V39" name="範囲2"/>
    <protectedRange sqref="D5 V5:AG5 AB4 AE4 B7 T7 Z7 M7 F9 T9 Y9 AD9 F11 T11 Y11 AD11 E16:H30 P16:S30 J16:J30 U16:U30 AA16:AD30 AF16:AF30" name="範囲1"/>
  </protectedRanges>
  <mergeCells count="208">
    <mergeCell ref="R39:S39"/>
    <mergeCell ref="U39:V39"/>
    <mergeCell ref="O39:P39"/>
    <mergeCell ref="Q37:Z37"/>
    <mergeCell ref="B8:L8"/>
    <mergeCell ref="M8:U8"/>
    <mergeCell ref="C1:AE1"/>
    <mergeCell ref="M34:AE35"/>
    <mergeCell ref="Q33:AA33"/>
    <mergeCell ref="U4:V4"/>
    <mergeCell ref="Y4:Z4"/>
    <mergeCell ref="A5:C5"/>
    <mergeCell ref="V5:W5"/>
    <mergeCell ref="X5:Y5"/>
    <mergeCell ref="Z5:AA5"/>
    <mergeCell ref="J5:U5"/>
    <mergeCell ref="A24:B24"/>
    <mergeCell ref="A25:B25"/>
    <mergeCell ref="A26:B26"/>
    <mergeCell ref="A27:B27"/>
    <mergeCell ref="A28:B28"/>
    <mergeCell ref="N27:O27"/>
    <mergeCell ref="N28:O28"/>
    <mergeCell ref="A22:B22"/>
    <mergeCell ref="A23:B23"/>
    <mergeCell ref="C25:D25"/>
    <mergeCell ref="AF5:AG5"/>
    <mergeCell ref="A14:C14"/>
    <mergeCell ref="D14:K14"/>
    <mergeCell ref="L14:N14"/>
    <mergeCell ref="O14:V14"/>
    <mergeCell ref="W14:Y14"/>
    <mergeCell ref="F9:O9"/>
    <mergeCell ref="T9:W9"/>
    <mergeCell ref="R7:S7"/>
    <mergeCell ref="M7:P7"/>
    <mergeCell ref="B7:L7"/>
    <mergeCell ref="F11:O11"/>
    <mergeCell ref="T11:W11"/>
    <mergeCell ref="A12:AG12"/>
    <mergeCell ref="A6:K6"/>
    <mergeCell ref="Y9:AB9"/>
    <mergeCell ref="Y11:AB11"/>
    <mergeCell ref="AB5:AC5"/>
    <mergeCell ref="D5:H5"/>
    <mergeCell ref="Z7:AD7"/>
    <mergeCell ref="T7:Y7"/>
    <mergeCell ref="AE7:AF7"/>
    <mergeCell ref="C17:D17"/>
    <mergeCell ref="C18:D18"/>
    <mergeCell ref="C19:D19"/>
    <mergeCell ref="C20:D20"/>
    <mergeCell ref="A13:D13"/>
    <mergeCell ref="L13:O13"/>
    <mergeCell ref="W13:Z13"/>
    <mergeCell ref="E15:K15"/>
    <mergeCell ref="P15:V15"/>
    <mergeCell ref="P16:S16"/>
    <mergeCell ref="P17:S17"/>
    <mergeCell ref="P18:S18"/>
    <mergeCell ref="P19:S19"/>
    <mergeCell ref="P20:S20"/>
    <mergeCell ref="C16:D16"/>
    <mergeCell ref="C21:D21"/>
    <mergeCell ref="C22:D22"/>
    <mergeCell ref="A29:B29"/>
    <mergeCell ref="A30:B30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A16:B16"/>
    <mergeCell ref="A17:B17"/>
    <mergeCell ref="A18:B18"/>
    <mergeCell ref="A19:B19"/>
    <mergeCell ref="A20:B20"/>
    <mergeCell ref="A21:B21"/>
    <mergeCell ref="Y32:Z32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W30:X30"/>
    <mergeCell ref="W31:X31"/>
    <mergeCell ref="Y31:Z31"/>
    <mergeCell ref="C31:D31"/>
    <mergeCell ref="Y26:Z26"/>
    <mergeCell ref="Y27:Z27"/>
    <mergeCell ref="Y28:Z28"/>
    <mergeCell ref="Y29:Z29"/>
    <mergeCell ref="Y30:Z30"/>
    <mergeCell ref="C26:D26"/>
    <mergeCell ref="C27:D27"/>
    <mergeCell ref="C28:D28"/>
    <mergeCell ref="C29:D29"/>
    <mergeCell ref="C30:D30"/>
    <mergeCell ref="L30:M30"/>
    <mergeCell ref="L31:M31"/>
    <mergeCell ref="N26:O26"/>
    <mergeCell ref="N31:O31"/>
    <mergeCell ref="N29:O29"/>
    <mergeCell ref="N30:O30"/>
    <mergeCell ref="E30:H30"/>
    <mergeCell ref="W29:X29"/>
    <mergeCell ref="C23:D23"/>
    <mergeCell ref="C24:D24"/>
    <mergeCell ref="E20:H20"/>
    <mergeCell ref="E21:H21"/>
    <mergeCell ref="E22:H22"/>
    <mergeCell ref="E23:H23"/>
    <mergeCell ref="E24:H24"/>
    <mergeCell ref="AA15:AG15"/>
    <mergeCell ref="E16:H16"/>
    <mergeCell ref="E17:H17"/>
    <mergeCell ref="E18:H18"/>
    <mergeCell ref="E19:H19"/>
    <mergeCell ref="AA16:AD16"/>
    <mergeCell ref="AA17:AD17"/>
    <mergeCell ref="AA18:AD18"/>
    <mergeCell ref="AA19:AD19"/>
    <mergeCell ref="P23:S23"/>
    <mergeCell ref="P24:S24"/>
    <mergeCell ref="N16:O16"/>
    <mergeCell ref="N17:O17"/>
    <mergeCell ref="N18:O18"/>
    <mergeCell ref="N19:O19"/>
    <mergeCell ref="N20:O20"/>
    <mergeCell ref="N21:O21"/>
    <mergeCell ref="P21:S21"/>
    <mergeCell ref="P22:S22"/>
    <mergeCell ref="P25:S25"/>
    <mergeCell ref="P26:S26"/>
    <mergeCell ref="P27:S27"/>
    <mergeCell ref="P28:S28"/>
    <mergeCell ref="P29:S29"/>
    <mergeCell ref="P30:S30"/>
    <mergeCell ref="E25:H25"/>
    <mergeCell ref="E26:H26"/>
    <mergeCell ref="E27:H27"/>
    <mergeCell ref="E28:H28"/>
    <mergeCell ref="E29:H29"/>
    <mergeCell ref="N22:O22"/>
    <mergeCell ref="N23:O23"/>
    <mergeCell ref="N24:O24"/>
    <mergeCell ref="N25:O25"/>
    <mergeCell ref="AA25:AD25"/>
    <mergeCell ref="AA26:AD26"/>
    <mergeCell ref="AA27:AD27"/>
    <mergeCell ref="AA28:AD28"/>
    <mergeCell ref="AA29:AD29"/>
    <mergeCell ref="AA20:AD20"/>
    <mergeCell ref="AA21:AD21"/>
    <mergeCell ref="AA22:AD22"/>
    <mergeCell ref="AA23:AD23"/>
    <mergeCell ref="AA24:AD24"/>
    <mergeCell ref="C2:AE2"/>
    <mergeCell ref="AD9:AG9"/>
    <mergeCell ref="AD11:AG11"/>
    <mergeCell ref="G39:H39"/>
    <mergeCell ref="W4:X4"/>
    <mergeCell ref="AE4:AF4"/>
    <mergeCell ref="AB4:AC4"/>
    <mergeCell ref="AD41:AE42"/>
    <mergeCell ref="N41:AB42"/>
    <mergeCell ref="C33:I33"/>
    <mergeCell ref="B34:I34"/>
    <mergeCell ref="G40:H40"/>
    <mergeCell ref="G41:H41"/>
    <mergeCell ref="G42:H42"/>
    <mergeCell ref="E38:I38"/>
    <mergeCell ref="E35:I35"/>
    <mergeCell ref="A35:D35"/>
    <mergeCell ref="A36:D37"/>
    <mergeCell ref="E36:I37"/>
    <mergeCell ref="AA30:AD30"/>
    <mergeCell ref="AD5:AE5"/>
    <mergeCell ref="A32:G32"/>
    <mergeCell ref="Z14:AG14"/>
    <mergeCell ref="V6:AG6"/>
  </mergeCells>
  <phoneticPr fontId="1"/>
  <conditionalFormatting sqref="D14:K14 O14:V14 Z14:AG14">
    <cfRule type="containsBlanks" dxfId="13" priority="2">
      <formula>LEN(TRIM(D14))=0</formula>
    </cfRule>
  </conditionalFormatting>
  <conditionalFormatting sqref="J16:J30 U16:U30 AF16:AF30">
    <cfRule type="containsBlanks" dxfId="12" priority="1">
      <formula>LEN(TRIM(J16))=0</formula>
    </cfRule>
  </conditionalFormatting>
  <conditionalFormatting sqref="V5:AG5">
    <cfRule type="expression" dxfId="11" priority="5">
      <formula>COUNTA($V$5:$AG$5)=0</formula>
    </cfRule>
  </conditionalFormatting>
  <conditionalFormatting sqref="W4">
    <cfRule type="expression" dxfId="10" priority="9" stopIfTrue="1">
      <formula>""</formula>
    </cfRule>
  </conditionalFormatting>
  <conditionalFormatting sqref="Y4:Z4">
    <cfRule type="containsBlanks" dxfId="9" priority="7">
      <formula>LEN(TRIM(Y4))=0</formula>
    </cfRule>
    <cfRule type="expression" dxfId="8" priority="8">
      <formula>""</formula>
    </cfRule>
  </conditionalFormatting>
  <conditionalFormatting sqref="AB4:AC4 AE4:AF4 D5:H5 B7:L7 T7:AD7 F9:O9 T9:W9 Y9:AB9 AD9 F11:O11 T11:W11 Y11:AB11 AD11 E16:H30 P16:S30 AA16:AD30">
    <cfRule type="containsBlanks" dxfId="7" priority="4">
      <formula>LEN(TRIM(B4))=0</formula>
    </cfRule>
  </conditionalFormatting>
  <dataValidations count="2">
    <dataValidation type="list" operator="equal" allowBlank="1" showInputMessage="1" showErrorMessage="1" sqref="M7:P7" xr:uid="{00000000-0002-0000-0100-000000000000}">
      <formula1>"高等学校,高等部"</formula1>
    </dataValidation>
    <dataValidation type="textLength" operator="equal" allowBlank="1" showInputMessage="1" showErrorMessage="1" sqref="V5:AG5" xr:uid="{00000000-0002-0000-0100-000001000000}">
      <formula1>1</formula1>
    </dataValidation>
  </dataValidations>
  <pageMargins left="0.39370078740157483" right="0.39370078740157483" top="0.35433070866141736" bottom="0.35433070866141736" header="0.19685039370078741" footer="0.1181102362204724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3"/>
  <sheetViews>
    <sheetView zoomScale="106" zoomScaleNormal="99" workbookViewId="0">
      <selection activeCell="G42" sqref="G42:H42"/>
    </sheetView>
  </sheetViews>
  <sheetFormatPr defaultRowHeight="18.75"/>
  <cols>
    <col min="1" max="4" width="2.375" customWidth="1"/>
    <col min="5" max="8" width="2.875" customWidth="1"/>
    <col min="9" max="9" width="2.5" customWidth="1"/>
    <col min="10" max="10" width="3.125" customWidth="1"/>
    <col min="11" max="11" width="2.5" customWidth="1"/>
    <col min="12" max="15" width="2.375" customWidth="1"/>
    <col min="16" max="19" width="2.875" customWidth="1"/>
    <col min="20" max="20" width="2.5" customWidth="1"/>
    <col min="21" max="21" width="3.125" customWidth="1"/>
    <col min="22" max="22" width="2.5" customWidth="1"/>
    <col min="23" max="26" width="2.375" customWidth="1"/>
    <col min="27" max="30" width="2.875" customWidth="1"/>
    <col min="31" max="31" width="2.5" customWidth="1"/>
    <col min="32" max="32" width="3.125" customWidth="1"/>
    <col min="33" max="33" width="2.5" customWidth="1"/>
    <col min="34" max="40" width="6.375" customWidth="1"/>
  </cols>
  <sheetData>
    <row r="1" spans="1:33" ht="43.7" customHeight="1">
      <c r="C1" s="65" t="s">
        <v>63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3" ht="29.1" customHeight="1">
      <c r="C2" s="29" t="s">
        <v>62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4" spans="1:33" ht="19.5" thickBot="1">
      <c r="A4" t="s">
        <v>0</v>
      </c>
      <c r="C4" s="1" t="s">
        <v>1</v>
      </c>
      <c r="K4" s="31"/>
      <c r="L4" s="31"/>
      <c r="M4" s="31"/>
      <c r="N4" s="31"/>
      <c r="U4" s="31"/>
      <c r="V4" s="31"/>
      <c r="W4" s="32" t="s">
        <v>3</v>
      </c>
      <c r="X4" s="32"/>
      <c r="Y4" s="31">
        <v>6</v>
      </c>
      <c r="Z4" s="31"/>
      <c r="AA4" t="s">
        <v>4</v>
      </c>
      <c r="AB4" s="32" t="str">
        <f>IF(申込書１!AB4="","",申込書１!AB4)</f>
        <v/>
      </c>
      <c r="AC4" s="32"/>
      <c r="AD4" s="2" t="s">
        <v>33</v>
      </c>
      <c r="AE4" s="32" t="str">
        <f>IF(申込書１!AE4="","",申込書１!AE4)</f>
        <v/>
      </c>
      <c r="AF4" s="32"/>
      <c r="AG4" t="s">
        <v>34</v>
      </c>
    </row>
    <row r="5" spans="1:33" ht="27.6" customHeight="1" thickBot="1">
      <c r="A5" s="69" t="s">
        <v>2</v>
      </c>
      <c r="B5" s="70"/>
      <c r="C5" s="70"/>
      <c r="D5" s="61" t="str">
        <f>IF(申込書１!D5="","",申込書１!D5)</f>
        <v/>
      </c>
      <c r="E5" s="61"/>
      <c r="F5" s="61"/>
      <c r="G5" s="61"/>
      <c r="H5" s="61"/>
      <c r="I5" s="19" t="s">
        <v>7</v>
      </c>
      <c r="J5" s="72" t="s">
        <v>60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71" t="str">
        <f>IF(申込書１!V5="","",申込書１!V5)</f>
        <v/>
      </c>
      <c r="W5" s="53"/>
      <c r="X5" s="71" t="str">
        <f>IF(申込書１!X5="","",申込書１!X5)</f>
        <v/>
      </c>
      <c r="Y5" s="53"/>
      <c r="Z5" s="71" t="str">
        <f>IF(申込書１!Z5="","",申込書１!Z5)</f>
        <v/>
      </c>
      <c r="AA5" s="53"/>
      <c r="AB5" s="71" t="str">
        <f>IF(申込書１!AB5="","",申込書１!AB5)</f>
        <v/>
      </c>
      <c r="AC5" s="53"/>
      <c r="AD5" s="71" t="str">
        <f>IF(申込書１!AD5="","",申込書１!AD5)</f>
        <v/>
      </c>
      <c r="AE5" s="53"/>
      <c r="AF5" s="71" t="str">
        <f>IF(申込書１!AF5="","",申込書１!AF5)</f>
        <v/>
      </c>
      <c r="AG5" s="53"/>
    </row>
    <row r="6" spans="1:33" ht="21.6" customHeight="1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3"/>
      <c r="M6" s="3"/>
      <c r="N6" s="3"/>
      <c r="O6" s="3"/>
      <c r="P6" s="3"/>
      <c r="Q6" s="3"/>
      <c r="R6" s="3"/>
      <c r="S6" s="3"/>
      <c r="T6" s="16"/>
      <c r="U6" s="17"/>
      <c r="V6" s="44" t="s">
        <v>45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</row>
    <row r="7" spans="1:33" ht="29.45" customHeight="1">
      <c r="B7" s="58" t="str">
        <f>IF(申込書１!B7="","",申込書１!B7)</f>
        <v/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7" t="s">
        <v>57</v>
      </c>
      <c r="N7" s="56"/>
      <c r="O7" s="56"/>
      <c r="P7" s="56"/>
      <c r="Q7" s="18"/>
      <c r="R7" s="56" t="s">
        <v>42</v>
      </c>
      <c r="S7" s="56"/>
      <c r="T7" s="58" t="str">
        <f>IF(申込書１!T7="","",申込書１!T7)</f>
        <v/>
      </c>
      <c r="U7" s="58"/>
      <c r="V7" s="58"/>
      <c r="W7" s="58"/>
      <c r="X7" s="58"/>
      <c r="Y7" s="58"/>
      <c r="Z7" s="58" t="str">
        <f>IF(申込書１!Z7="","",申込書１!Z7)</f>
        <v/>
      </c>
      <c r="AA7" s="58"/>
      <c r="AB7" s="58"/>
      <c r="AC7" s="58"/>
      <c r="AD7" s="58"/>
      <c r="AE7" s="56" t="s">
        <v>5</v>
      </c>
      <c r="AF7" s="56"/>
    </row>
    <row r="8" spans="1:33">
      <c r="B8" s="64" t="s">
        <v>43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 t="s">
        <v>58</v>
      </c>
      <c r="N8" s="64"/>
      <c r="O8" s="64"/>
      <c r="P8" s="64"/>
      <c r="Q8" s="64"/>
      <c r="R8" s="64"/>
      <c r="S8" s="64"/>
      <c r="T8" s="64"/>
      <c r="U8" s="64"/>
    </row>
    <row r="9" spans="1:33" ht="23.1" customHeight="1">
      <c r="A9" s="18" t="s">
        <v>9</v>
      </c>
      <c r="B9" s="18"/>
      <c r="C9" s="18"/>
      <c r="D9" s="18"/>
      <c r="E9" s="18"/>
      <c r="F9" s="56"/>
      <c r="G9" s="56"/>
      <c r="H9" s="56"/>
      <c r="I9" s="56"/>
      <c r="J9" s="56"/>
      <c r="K9" s="56"/>
      <c r="L9" s="56"/>
      <c r="M9" s="56"/>
      <c r="N9" s="56"/>
      <c r="O9" s="56"/>
      <c r="P9" s="18"/>
      <c r="Q9" s="18" t="s">
        <v>6</v>
      </c>
      <c r="R9" s="18"/>
      <c r="S9" s="26"/>
      <c r="T9" s="30"/>
      <c r="U9" s="30"/>
      <c r="V9" s="30"/>
      <c r="W9" s="30"/>
      <c r="X9" s="26" t="s">
        <v>8</v>
      </c>
      <c r="Y9" s="56"/>
      <c r="Z9" s="56"/>
      <c r="AA9" s="56"/>
      <c r="AB9" s="56"/>
      <c r="AC9" s="22" t="s">
        <v>8</v>
      </c>
      <c r="AD9" s="30"/>
      <c r="AE9" s="30"/>
      <c r="AF9" s="30"/>
      <c r="AG9" s="30"/>
    </row>
    <row r="10" spans="1:33">
      <c r="A10" t="s">
        <v>21</v>
      </c>
    </row>
    <row r="11" spans="1:33" ht="23.1" customHeight="1">
      <c r="A11" s="18" t="s">
        <v>10</v>
      </c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18"/>
      <c r="Q11" s="18" t="s">
        <v>6</v>
      </c>
      <c r="R11" s="18"/>
      <c r="S11" s="26"/>
      <c r="T11" s="30"/>
      <c r="U11" s="30"/>
      <c r="V11" s="30"/>
      <c r="W11" s="30"/>
      <c r="X11" s="26" t="s">
        <v>8</v>
      </c>
      <c r="Y11" s="56"/>
      <c r="Z11" s="56"/>
      <c r="AA11" s="56"/>
      <c r="AB11" s="56"/>
      <c r="AC11" s="22" t="s">
        <v>8</v>
      </c>
      <c r="AD11" s="30"/>
      <c r="AE11" s="30"/>
      <c r="AF11" s="30"/>
      <c r="AG11" s="30"/>
    </row>
    <row r="12" spans="1:33">
      <c r="A12" s="60" t="s">
        <v>61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1:33" ht="19.5" thickBot="1">
      <c r="A13" s="31" t="s">
        <v>13</v>
      </c>
      <c r="B13" s="31"/>
      <c r="C13" s="31"/>
      <c r="D13" s="31"/>
      <c r="L13" s="31" t="s">
        <v>14</v>
      </c>
      <c r="M13" s="31"/>
      <c r="N13" s="31"/>
      <c r="O13" s="31"/>
      <c r="W13" s="31" t="s">
        <v>18</v>
      </c>
      <c r="X13" s="31"/>
      <c r="Y13" s="31"/>
      <c r="Z13" s="31"/>
    </row>
    <row r="14" spans="1:33" ht="17.850000000000001" customHeight="1">
      <c r="A14" s="55" t="s">
        <v>16</v>
      </c>
      <c r="B14" s="55"/>
      <c r="C14" s="55"/>
      <c r="D14" s="42" t="str">
        <f>IF(E16="","",$V$5&amp;$X$5&amp;$Z$5&amp;$AB$5&amp;$AD$5&amp;$AF$5)</f>
        <v/>
      </c>
      <c r="E14" s="42"/>
      <c r="F14" s="42"/>
      <c r="G14" s="42"/>
      <c r="H14" s="42"/>
      <c r="I14" s="42"/>
      <c r="J14" s="42"/>
      <c r="K14" s="42"/>
      <c r="L14" s="55" t="s">
        <v>16</v>
      </c>
      <c r="M14" s="55"/>
      <c r="N14" s="55"/>
      <c r="O14" s="42" t="str">
        <f>IF(P16="","",$V$5&amp;$X$5&amp;$Z$5&amp;$AB$5&amp;$AD$5&amp;$AF$5)</f>
        <v/>
      </c>
      <c r="P14" s="42"/>
      <c r="Q14" s="42"/>
      <c r="R14" s="42"/>
      <c r="S14" s="42"/>
      <c r="T14" s="42"/>
      <c r="U14" s="42"/>
      <c r="V14" s="42"/>
      <c r="W14" s="55" t="s">
        <v>16</v>
      </c>
      <c r="X14" s="55"/>
      <c r="Y14" s="55"/>
      <c r="Z14" s="75" t="str">
        <f>IF(AA16="","",$V$5&amp;$X$5&amp;$Z$5&amp;$AB$5&amp;$AD$5&amp;$AF$5)</f>
        <v/>
      </c>
      <c r="AA14" s="42"/>
      <c r="AB14" s="42"/>
      <c r="AC14" s="42"/>
      <c r="AD14" s="42"/>
      <c r="AE14" s="42"/>
      <c r="AF14" s="42"/>
      <c r="AG14" s="43"/>
    </row>
    <row r="15" spans="1:33">
      <c r="A15" s="12" t="s">
        <v>15</v>
      </c>
      <c r="B15" s="12"/>
      <c r="C15" s="12" t="s">
        <v>17</v>
      </c>
      <c r="D15" s="8"/>
      <c r="E15" s="45" t="s">
        <v>22</v>
      </c>
      <c r="F15" s="46"/>
      <c r="G15" s="46"/>
      <c r="H15" s="46"/>
      <c r="I15" s="46"/>
      <c r="J15" s="46"/>
      <c r="K15" s="49"/>
      <c r="L15" s="12" t="s">
        <v>15</v>
      </c>
      <c r="M15" s="12"/>
      <c r="N15" s="12" t="s">
        <v>17</v>
      </c>
      <c r="O15" s="8"/>
      <c r="P15" s="45" t="s">
        <v>22</v>
      </c>
      <c r="Q15" s="46"/>
      <c r="R15" s="46"/>
      <c r="S15" s="46"/>
      <c r="T15" s="46"/>
      <c r="U15" s="46"/>
      <c r="V15" s="49"/>
      <c r="W15" s="12" t="s">
        <v>15</v>
      </c>
      <c r="X15" s="12"/>
      <c r="Y15" s="12" t="s">
        <v>17</v>
      </c>
      <c r="Z15" s="8"/>
      <c r="AA15" s="45" t="s">
        <v>22</v>
      </c>
      <c r="AB15" s="46"/>
      <c r="AC15" s="46"/>
      <c r="AD15" s="46"/>
      <c r="AE15" s="46"/>
      <c r="AF15" s="46"/>
      <c r="AG15" s="49"/>
    </row>
    <row r="16" spans="1:33">
      <c r="A16" s="47">
        <v>16</v>
      </c>
      <c r="B16" s="47"/>
      <c r="C16" s="47">
        <v>1</v>
      </c>
      <c r="D16" s="48"/>
      <c r="E16" s="45"/>
      <c r="F16" s="46"/>
      <c r="G16" s="46"/>
      <c r="H16" s="46"/>
      <c r="I16" s="7" t="s">
        <v>19</v>
      </c>
      <c r="J16" s="7"/>
      <c r="K16" s="9" t="s">
        <v>20</v>
      </c>
      <c r="L16" s="47">
        <v>16</v>
      </c>
      <c r="M16" s="47"/>
      <c r="N16" s="47">
        <v>2</v>
      </c>
      <c r="O16" s="48"/>
      <c r="P16" s="45"/>
      <c r="Q16" s="46"/>
      <c r="R16" s="46"/>
      <c r="S16" s="46"/>
      <c r="T16" s="7" t="s">
        <v>19</v>
      </c>
      <c r="U16" s="7"/>
      <c r="V16" s="9" t="s">
        <v>20</v>
      </c>
      <c r="W16" s="47">
        <v>16</v>
      </c>
      <c r="X16" s="47"/>
      <c r="Y16" s="47">
        <v>3</v>
      </c>
      <c r="Z16" s="48"/>
      <c r="AA16" s="45"/>
      <c r="AB16" s="46"/>
      <c r="AC16" s="46"/>
      <c r="AD16" s="46"/>
      <c r="AE16" s="7" t="s">
        <v>19</v>
      </c>
      <c r="AF16" s="7"/>
      <c r="AG16" s="9" t="s">
        <v>20</v>
      </c>
    </row>
    <row r="17" spans="1:33">
      <c r="A17" s="47">
        <v>17</v>
      </c>
      <c r="B17" s="47"/>
      <c r="C17" s="47">
        <v>1</v>
      </c>
      <c r="D17" s="48"/>
      <c r="E17" s="45"/>
      <c r="F17" s="46"/>
      <c r="G17" s="46"/>
      <c r="H17" s="46"/>
      <c r="I17" s="7" t="s">
        <v>19</v>
      </c>
      <c r="J17" s="7"/>
      <c r="K17" s="9" t="s">
        <v>20</v>
      </c>
      <c r="L17" s="47">
        <v>17</v>
      </c>
      <c r="M17" s="47"/>
      <c r="N17" s="47">
        <v>2</v>
      </c>
      <c r="O17" s="48"/>
      <c r="P17" s="45"/>
      <c r="Q17" s="46"/>
      <c r="R17" s="46"/>
      <c r="S17" s="46"/>
      <c r="T17" s="7" t="s">
        <v>19</v>
      </c>
      <c r="U17" s="7"/>
      <c r="V17" s="9" t="s">
        <v>20</v>
      </c>
      <c r="W17" s="47">
        <v>17</v>
      </c>
      <c r="X17" s="47"/>
      <c r="Y17" s="47">
        <v>3</v>
      </c>
      <c r="Z17" s="48"/>
      <c r="AA17" s="45"/>
      <c r="AB17" s="46"/>
      <c r="AC17" s="46"/>
      <c r="AD17" s="46"/>
      <c r="AE17" s="7" t="s">
        <v>19</v>
      </c>
      <c r="AF17" s="7"/>
      <c r="AG17" s="9" t="s">
        <v>20</v>
      </c>
    </row>
    <row r="18" spans="1:33">
      <c r="A18" s="48">
        <v>18</v>
      </c>
      <c r="B18" s="49"/>
      <c r="C18" s="47">
        <v>1</v>
      </c>
      <c r="D18" s="48"/>
      <c r="E18" s="45"/>
      <c r="F18" s="46"/>
      <c r="G18" s="46"/>
      <c r="H18" s="46"/>
      <c r="I18" s="7" t="s">
        <v>19</v>
      </c>
      <c r="J18" s="7"/>
      <c r="K18" s="9" t="s">
        <v>20</v>
      </c>
      <c r="L18" s="47">
        <v>18</v>
      </c>
      <c r="M18" s="47"/>
      <c r="N18" s="47">
        <v>2</v>
      </c>
      <c r="O18" s="48"/>
      <c r="P18" s="45"/>
      <c r="Q18" s="46"/>
      <c r="R18" s="46"/>
      <c r="S18" s="46"/>
      <c r="T18" s="7" t="s">
        <v>19</v>
      </c>
      <c r="U18" s="7"/>
      <c r="V18" s="9" t="s">
        <v>20</v>
      </c>
      <c r="W18" s="47">
        <v>18</v>
      </c>
      <c r="X18" s="47"/>
      <c r="Y18" s="47">
        <v>3</v>
      </c>
      <c r="Z18" s="48"/>
      <c r="AA18" s="45"/>
      <c r="AB18" s="46"/>
      <c r="AC18" s="46"/>
      <c r="AD18" s="46"/>
      <c r="AE18" s="7" t="s">
        <v>19</v>
      </c>
      <c r="AF18" s="7"/>
      <c r="AG18" s="9" t="s">
        <v>20</v>
      </c>
    </row>
    <row r="19" spans="1:33">
      <c r="A19" s="48">
        <v>19</v>
      </c>
      <c r="B19" s="49"/>
      <c r="C19" s="47">
        <v>1</v>
      </c>
      <c r="D19" s="48"/>
      <c r="E19" s="45"/>
      <c r="F19" s="46"/>
      <c r="G19" s="46"/>
      <c r="H19" s="46"/>
      <c r="I19" s="7" t="s">
        <v>19</v>
      </c>
      <c r="J19" s="7"/>
      <c r="K19" s="9" t="s">
        <v>20</v>
      </c>
      <c r="L19" s="47">
        <v>19</v>
      </c>
      <c r="M19" s="47"/>
      <c r="N19" s="47">
        <v>2</v>
      </c>
      <c r="O19" s="48"/>
      <c r="P19" s="45"/>
      <c r="Q19" s="46"/>
      <c r="R19" s="46"/>
      <c r="S19" s="46"/>
      <c r="T19" s="7" t="s">
        <v>19</v>
      </c>
      <c r="U19" s="7"/>
      <c r="V19" s="9" t="s">
        <v>20</v>
      </c>
      <c r="W19" s="47">
        <v>19</v>
      </c>
      <c r="X19" s="47"/>
      <c r="Y19" s="47">
        <v>3</v>
      </c>
      <c r="Z19" s="48"/>
      <c r="AA19" s="45"/>
      <c r="AB19" s="46"/>
      <c r="AC19" s="46"/>
      <c r="AD19" s="46"/>
      <c r="AE19" s="7" t="s">
        <v>19</v>
      </c>
      <c r="AF19" s="7"/>
      <c r="AG19" s="9" t="s">
        <v>20</v>
      </c>
    </row>
    <row r="20" spans="1:33">
      <c r="A20" s="48">
        <v>20</v>
      </c>
      <c r="B20" s="49"/>
      <c r="C20" s="47">
        <v>1</v>
      </c>
      <c r="D20" s="48"/>
      <c r="E20" s="45"/>
      <c r="F20" s="46"/>
      <c r="G20" s="46"/>
      <c r="H20" s="46"/>
      <c r="I20" s="7" t="s">
        <v>19</v>
      </c>
      <c r="J20" s="7"/>
      <c r="K20" s="9" t="s">
        <v>20</v>
      </c>
      <c r="L20" s="47">
        <v>20</v>
      </c>
      <c r="M20" s="47"/>
      <c r="N20" s="47">
        <v>2</v>
      </c>
      <c r="O20" s="48"/>
      <c r="P20" s="45"/>
      <c r="Q20" s="46"/>
      <c r="R20" s="46"/>
      <c r="S20" s="46"/>
      <c r="T20" s="7" t="s">
        <v>19</v>
      </c>
      <c r="U20" s="7"/>
      <c r="V20" s="9" t="s">
        <v>20</v>
      </c>
      <c r="W20" s="47">
        <v>20</v>
      </c>
      <c r="X20" s="47"/>
      <c r="Y20" s="47">
        <v>3</v>
      </c>
      <c r="Z20" s="48"/>
      <c r="AA20" s="45"/>
      <c r="AB20" s="46"/>
      <c r="AC20" s="46"/>
      <c r="AD20" s="46"/>
      <c r="AE20" s="7" t="s">
        <v>19</v>
      </c>
      <c r="AF20" s="7"/>
      <c r="AG20" s="9" t="s">
        <v>20</v>
      </c>
    </row>
    <row r="21" spans="1:33">
      <c r="A21" s="48">
        <v>21</v>
      </c>
      <c r="B21" s="49"/>
      <c r="C21" s="47">
        <v>1</v>
      </c>
      <c r="D21" s="48"/>
      <c r="E21" s="45"/>
      <c r="F21" s="46"/>
      <c r="G21" s="46"/>
      <c r="H21" s="46"/>
      <c r="I21" s="7" t="s">
        <v>19</v>
      </c>
      <c r="J21" s="7"/>
      <c r="K21" s="9" t="s">
        <v>20</v>
      </c>
      <c r="L21" s="47">
        <v>21</v>
      </c>
      <c r="M21" s="47"/>
      <c r="N21" s="47">
        <v>2</v>
      </c>
      <c r="O21" s="48"/>
      <c r="P21" s="45"/>
      <c r="Q21" s="46"/>
      <c r="R21" s="46"/>
      <c r="S21" s="46"/>
      <c r="T21" s="7" t="s">
        <v>19</v>
      </c>
      <c r="U21" s="7"/>
      <c r="V21" s="9" t="s">
        <v>20</v>
      </c>
      <c r="W21" s="47">
        <v>21</v>
      </c>
      <c r="X21" s="47"/>
      <c r="Y21" s="47">
        <v>3</v>
      </c>
      <c r="Z21" s="48"/>
      <c r="AA21" s="45"/>
      <c r="AB21" s="46"/>
      <c r="AC21" s="46"/>
      <c r="AD21" s="46"/>
      <c r="AE21" s="7" t="s">
        <v>19</v>
      </c>
      <c r="AF21" s="7"/>
      <c r="AG21" s="9" t="s">
        <v>20</v>
      </c>
    </row>
    <row r="22" spans="1:33">
      <c r="A22" s="48">
        <v>22</v>
      </c>
      <c r="B22" s="49"/>
      <c r="C22" s="47">
        <v>1</v>
      </c>
      <c r="D22" s="48"/>
      <c r="E22" s="45"/>
      <c r="F22" s="46"/>
      <c r="G22" s="46"/>
      <c r="H22" s="46"/>
      <c r="I22" s="7" t="s">
        <v>19</v>
      </c>
      <c r="J22" s="7"/>
      <c r="K22" s="9" t="s">
        <v>20</v>
      </c>
      <c r="L22" s="47">
        <v>22</v>
      </c>
      <c r="M22" s="47"/>
      <c r="N22" s="47">
        <v>2</v>
      </c>
      <c r="O22" s="48"/>
      <c r="P22" s="45"/>
      <c r="Q22" s="46"/>
      <c r="R22" s="46"/>
      <c r="S22" s="46"/>
      <c r="T22" s="7" t="s">
        <v>19</v>
      </c>
      <c r="U22" s="7"/>
      <c r="V22" s="9" t="s">
        <v>20</v>
      </c>
      <c r="W22" s="47">
        <v>22</v>
      </c>
      <c r="X22" s="47"/>
      <c r="Y22" s="47">
        <v>3</v>
      </c>
      <c r="Z22" s="48"/>
      <c r="AA22" s="45"/>
      <c r="AB22" s="46"/>
      <c r="AC22" s="46"/>
      <c r="AD22" s="46"/>
      <c r="AE22" s="7" t="s">
        <v>19</v>
      </c>
      <c r="AF22" s="7"/>
      <c r="AG22" s="9" t="s">
        <v>20</v>
      </c>
    </row>
    <row r="23" spans="1:33">
      <c r="A23" s="48">
        <v>23</v>
      </c>
      <c r="B23" s="49"/>
      <c r="C23" s="47">
        <v>1</v>
      </c>
      <c r="D23" s="48"/>
      <c r="E23" s="45"/>
      <c r="F23" s="46"/>
      <c r="G23" s="46"/>
      <c r="H23" s="46"/>
      <c r="I23" s="7" t="s">
        <v>19</v>
      </c>
      <c r="J23" s="7"/>
      <c r="K23" s="9" t="s">
        <v>20</v>
      </c>
      <c r="L23" s="47">
        <v>23</v>
      </c>
      <c r="M23" s="47"/>
      <c r="N23" s="47">
        <v>2</v>
      </c>
      <c r="O23" s="48"/>
      <c r="P23" s="45"/>
      <c r="Q23" s="46"/>
      <c r="R23" s="46"/>
      <c r="S23" s="46"/>
      <c r="T23" s="7" t="s">
        <v>19</v>
      </c>
      <c r="U23" s="7"/>
      <c r="V23" s="9" t="s">
        <v>20</v>
      </c>
      <c r="W23" s="47">
        <v>23</v>
      </c>
      <c r="X23" s="47"/>
      <c r="Y23" s="47">
        <v>3</v>
      </c>
      <c r="Z23" s="48"/>
      <c r="AA23" s="45"/>
      <c r="AB23" s="46"/>
      <c r="AC23" s="46"/>
      <c r="AD23" s="46"/>
      <c r="AE23" s="7" t="s">
        <v>19</v>
      </c>
      <c r="AF23" s="7"/>
      <c r="AG23" s="9" t="s">
        <v>20</v>
      </c>
    </row>
    <row r="24" spans="1:33">
      <c r="A24" s="48">
        <v>24</v>
      </c>
      <c r="B24" s="49"/>
      <c r="C24" s="47">
        <v>1</v>
      </c>
      <c r="D24" s="48"/>
      <c r="E24" s="45"/>
      <c r="F24" s="46"/>
      <c r="G24" s="46"/>
      <c r="H24" s="46"/>
      <c r="I24" s="7" t="s">
        <v>19</v>
      </c>
      <c r="J24" s="7"/>
      <c r="K24" s="9" t="s">
        <v>20</v>
      </c>
      <c r="L24" s="47">
        <v>24</v>
      </c>
      <c r="M24" s="47"/>
      <c r="N24" s="47">
        <v>2</v>
      </c>
      <c r="O24" s="48"/>
      <c r="P24" s="45"/>
      <c r="Q24" s="46"/>
      <c r="R24" s="46"/>
      <c r="S24" s="46"/>
      <c r="T24" s="7" t="s">
        <v>19</v>
      </c>
      <c r="U24" s="7"/>
      <c r="V24" s="9" t="s">
        <v>20</v>
      </c>
      <c r="W24" s="47">
        <v>24</v>
      </c>
      <c r="X24" s="47"/>
      <c r="Y24" s="47">
        <v>3</v>
      </c>
      <c r="Z24" s="48"/>
      <c r="AA24" s="45"/>
      <c r="AB24" s="46"/>
      <c r="AC24" s="46"/>
      <c r="AD24" s="46"/>
      <c r="AE24" s="7" t="s">
        <v>19</v>
      </c>
      <c r="AF24" s="7"/>
      <c r="AG24" s="9" t="s">
        <v>20</v>
      </c>
    </row>
    <row r="25" spans="1:33">
      <c r="A25" s="48">
        <v>25</v>
      </c>
      <c r="B25" s="49"/>
      <c r="C25" s="47">
        <v>1</v>
      </c>
      <c r="D25" s="48"/>
      <c r="E25" s="45"/>
      <c r="F25" s="46"/>
      <c r="G25" s="46"/>
      <c r="H25" s="46"/>
      <c r="I25" s="7" t="s">
        <v>19</v>
      </c>
      <c r="J25" s="7"/>
      <c r="K25" s="9" t="s">
        <v>20</v>
      </c>
      <c r="L25" s="47">
        <v>25</v>
      </c>
      <c r="M25" s="47"/>
      <c r="N25" s="47">
        <v>2</v>
      </c>
      <c r="O25" s="48"/>
      <c r="P25" s="45"/>
      <c r="Q25" s="46"/>
      <c r="R25" s="46"/>
      <c r="S25" s="46"/>
      <c r="T25" s="7" t="s">
        <v>19</v>
      </c>
      <c r="U25" s="7"/>
      <c r="V25" s="9" t="s">
        <v>20</v>
      </c>
      <c r="W25" s="47">
        <v>25</v>
      </c>
      <c r="X25" s="47"/>
      <c r="Y25" s="47">
        <v>3</v>
      </c>
      <c r="Z25" s="48"/>
      <c r="AA25" s="45"/>
      <c r="AB25" s="46"/>
      <c r="AC25" s="46"/>
      <c r="AD25" s="46"/>
      <c r="AE25" s="7" t="s">
        <v>19</v>
      </c>
      <c r="AF25" s="7"/>
      <c r="AG25" s="9" t="s">
        <v>20</v>
      </c>
    </row>
    <row r="26" spans="1:33">
      <c r="A26" s="48">
        <v>26</v>
      </c>
      <c r="B26" s="49"/>
      <c r="C26" s="47">
        <v>1</v>
      </c>
      <c r="D26" s="48"/>
      <c r="E26" s="45"/>
      <c r="F26" s="46"/>
      <c r="G26" s="46"/>
      <c r="H26" s="46"/>
      <c r="I26" s="7" t="s">
        <v>19</v>
      </c>
      <c r="J26" s="7"/>
      <c r="K26" s="9" t="s">
        <v>20</v>
      </c>
      <c r="L26" s="47">
        <v>26</v>
      </c>
      <c r="M26" s="47"/>
      <c r="N26" s="47">
        <v>2</v>
      </c>
      <c r="O26" s="48"/>
      <c r="P26" s="45"/>
      <c r="Q26" s="46"/>
      <c r="R26" s="46"/>
      <c r="S26" s="46"/>
      <c r="T26" s="7" t="s">
        <v>19</v>
      </c>
      <c r="U26" s="7"/>
      <c r="V26" s="9" t="s">
        <v>20</v>
      </c>
      <c r="W26" s="47">
        <v>26</v>
      </c>
      <c r="X26" s="47"/>
      <c r="Y26" s="47">
        <v>3</v>
      </c>
      <c r="Z26" s="48"/>
      <c r="AA26" s="45"/>
      <c r="AB26" s="46"/>
      <c r="AC26" s="46"/>
      <c r="AD26" s="46"/>
      <c r="AE26" s="7" t="s">
        <v>19</v>
      </c>
      <c r="AF26" s="7"/>
      <c r="AG26" s="9" t="s">
        <v>20</v>
      </c>
    </row>
    <row r="27" spans="1:33">
      <c r="A27" s="48">
        <v>27</v>
      </c>
      <c r="B27" s="49"/>
      <c r="C27" s="47">
        <v>1</v>
      </c>
      <c r="D27" s="48"/>
      <c r="E27" s="45"/>
      <c r="F27" s="46"/>
      <c r="G27" s="46"/>
      <c r="H27" s="46"/>
      <c r="I27" s="7" t="s">
        <v>19</v>
      </c>
      <c r="J27" s="7"/>
      <c r="K27" s="9" t="s">
        <v>20</v>
      </c>
      <c r="L27" s="47">
        <v>27</v>
      </c>
      <c r="M27" s="47"/>
      <c r="N27" s="47">
        <v>2</v>
      </c>
      <c r="O27" s="48"/>
      <c r="P27" s="45"/>
      <c r="Q27" s="46"/>
      <c r="R27" s="46"/>
      <c r="S27" s="46"/>
      <c r="T27" s="7" t="s">
        <v>19</v>
      </c>
      <c r="U27" s="7"/>
      <c r="V27" s="9" t="s">
        <v>20</v>
      </c>
      <c r="W27" s="47">
        <v>27</v>
      </c>
      <c r="X27" s="47"/>
      <c r="Y27" s="47">
        <v>3</v>
      </c>
      <c r="Z27" s="48"/>
      <c r="AA27" s="45"/>
      <c r="AB27" s="46"/>
      <c r="AC27" s="46"/>
      <c r="AD27" s="46"/>
      <c r="AE27" s="7" t="s">
        <v>19</v>
      </c>
      <c r="AF27" s="7"/>
      <c r="AG27" s="9" t="s">
        <v>20</v>
      </c>
    </row>
    <row r="28" spans="1:33">
      <c r="A28" s="48">
        <v>28</v>
      </c>
      <c r="B28" s="49"/>
      <c r="C28" s="47">
        <v>1</v>
      </c>
      <c r="D28" s="48"/>
      <c r="E28" s="45"/>
      <c r="F28" s="46"/>
      <c r="G28" s="46"/>
      <c r="H28" s="46"/>
      <c r="I28" s="7" t="s">
        <v>19</v>
      </c>
      <c r="J28" s="7"/>
      <c r="K28" s="9" t="s">
        <v>20</v>
      </c>
      <c r="L28" s="47">
        <v>28</v>
      </c>
      <c r="M28" s="47"/>
      <c r="N28" s="47">
        <v>2</v>
      </c>
      <c r="O28" s="48"/>
      <c r="P28" s="45"/>
      <c r="Q28" s="46"/>
      <c r="R28" s="46"/>
      <c r="S28" s="46"/>
      <c r="T28" s="7" t="s">
        <v>19</v>
      </c>
      <c r="U28" s="7"/>
      <c r="V28" s="9" t="s">
        <v>20</v>
      </c>
      <c r="W28" s="47">
        <v>28</v>
      </c>
      <c r="X28" s="47"/>
      <c r="Y28" s="47">
        <v>3</v>
      </c>
      <c r="Z28" s="48"/>
      <c r="AA28" s="45"/>
      <c r="AB28" s="46"/>
      <c r="AC28" s="46"/>
      <c r="AD28" s="46"/>
      <c r="AE28" s="7" t="s">
        <v>19</v>
      </c>
      <c r="AF28" s="7"/>
      <c r="AG28" s="9" t="s">
        <v>20</v>
      </c>
    </row>
    <row r="29" spans="1:33">
      <c r="A29" s="48">
        <v>29</v>
      </c>
      <c r="B29" s="49"/>
      <c r="C29" s="47">
        <v>1</v>
      </c>
      <c r="D29" s="48"/>
      <c r="E29" s="45"/>
      <c r="F29" s="46"/>
      <c r="G29" s="46"/>
      <c r="H29" s="46"/>
      <c r="I29" s="7" t="s">
        <v>19</v>
      </c>
      <c r="J29" s="7"/>
      <c r="K29" s="9" t="s">
        <v>20</v>
      </c>
      <c r="L29" s="47">
        <v>29</v>
      </c>
      <c r="M29" s="47"/>
      <c r="N29" s="47">
        <v>2</v>
      </c>
      <c r="O29" s="48"/>
      <c r="P29" s="45"/>
      <c r="Q29" s="46"/>
      <c r="R29" s="46"/>
      <c r="S29" s="46"/>
      <c r="T29" s="7" t="s">
        <v>19</v>
      </c>
      <c r="U29" s="7"/>
      <c r="V29" s="9" t="s">
        <v>20</v>
      </c>
      <c r="W29" s="47">
        <v>29</v>
      </c>
      <c r="X29" s="47"/>
      <c r="Y29" s="47">
        <v>3</v>
      </c>
      <c r="Z29" s="48"/>
      <c r="AA29" s="45"/>
      <c r="AB29" s="46"/>
      <c r="AC29" s="46"/>
      <c r="AD29" s="46"/>
      <c r="AE29" s="7" t="s">
        <v>19</v>
      </c>
      <c r="AF29" s="7"/>
      <c r="AG29" s="9" t="s">
        <v>20</v>
      </c>
    </row>
    <row r="30" spans="1:33" ht="19.5" thickBot="1">
      <c r="A30" s="52">
        <v>30</v>
      </c>
      <c r="B30" s="81"/>
      <c r="C30" s="50">
        <v>1</v>
      </c>
      <c r="D30" s="52"/>
      <c r="E30" s="38"/>
      <c r="F30" s="39"/>
      <c r="G30" s="39"/>
      <c r="H30" s="39"/>
      <c r="I30" s="10" t="s">
        <v>19</v>
      </c>
      <c r="J30" s="10"/>
      <c r="K30" s="11" t="s">
        <v>20</v>
      </c>
      <c r="L30" s="50">
        <v>30</v>
      </c>
      <c r="M30" s="50"/>
      <c r="N30" s="50">
        <v>2</v>
      </c>
      <c r="O30" s="52"/>
      <c r="P30" s="38"/>
      <c r="Q30" s="39"/>
      <c r="R30" s="39"/>
      <c r="S30" s="39"/>
      <c r="T30" s="10" t="s">
        <v>19</v>
      </c>
      <c r="U30" s="10"/>
      <c r="V30" s="11" t="s">
        <v>20</v>
      </c>
      <c r="W30" s="50">
        <v>30</v>
      </c>
      <c r="X30" s="50"/>
      <c r="Y30" s="50">
        <v>3</v>
      </c>
      <c r="Z30" s="51"/>
      <c r="AA30" s="38"/>
      <c r="AB30" s="39"/>
      <c r="AC30" s="39"/>
      <c r="AD30" s="39"/>
      <c r="AE30" s="10" t="s">
        <v>19</v>
      </c>
      <c r="AF30" s="10"/>
      <c r="AG30" s="11" t="s">
        <v>20</v>
      </c>
    </row>
    <row r="31" spans="1:33" ht="19.5" thickBot="1">
      <c r="A31" s="4"/>
      <c r="B31" s="4"/>
      <c r="C31" s="32"/>
      <c r="D31" s="32"/>
      <c r="E31" s="4"/>
      <c r="F31" s="4"/>
      <c r="G31" s="4"/>
      <c r="H31" s="4"/>
      <c r="I31" s="4"/>
      <c r="J31" s="4"/>
      <c r="K31" s="4"/>
      <c r="L31" s="32"/>
      <c r="M31" s="32"/>
      <c r="N31" s="32"/>
      <c r="O31" s="32"/>
      <c r="P31" s="4"/>
      <c r="Q31" s="4"/>
      <c r="R31" s="4"/>
      <c r="S31" s="4"/>
      <c r="T31" s="4"/>
      <c r="U31" s="4"/>
      <c r="V31" s="4"/>
      <c r="W31" s="32"/>
      <c r="X31" s="32"/>
      <c r="Y31" s="32"/>
      <c r="Z31" s="32"/>
      <c r="AA31" s="4"/>
      <c r="AB31" s="4"/>
      <c r="AC31" s="4"/>
      <c r="AD31" s="4"/>
      <c r="AE31" s="4"/>
      <c r="AF31" s="4"/>
      <c r="AG31" s="4"/>
    </row>
    <row r="32" spans="1:33">
      <c r="A32" s="31"/>
      <c r="B32" s="31"/>
      <c r="C32" s="31"/>
      <c r="D32" s="31"/>
      <c r="E32" s="31"/>
      <c r="F32" s="31"/>
      <c r="G32" s="31"/>
      <c r="K32" s="13"/>
      <c r="Y32" s="31"/>
      <c r="Z32" s="31"/>
    </row>
    <row r="33" spans="1:35" ht="22.35" customHeight="1">
      <c r="A33" t="s">
        <v>0</v>
      </c>
      <c r="C33" s="34" t="s">
        <v>31</v>
      </c>
      <c r="D33" s="34"/>
      <c r="E33" s="34"/>
      <c r="F33" s="34"/>
      <c r="G33" s="34"/>
      <c r="H33" s="34"/>
      <c r="I33" s="34"/>
      <c r="K33" s="14"/>
      <c r="Q33" s="68" t="s">
        <v>24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spans="1:35" ht="16.350000000000001" customHeight="1">
      <c r="B34" s="35" t="s">
        <v>25</v>
      </c>
      <c r="C34" s="35"/>
      <c r="D34" s="35"/>
      <c r="E34" s="35"/>
      <c r="F34" s="35"/>
      <c r="G34" s="35"/>
      <c r="H34" s="35"/>
      <c r="I34" s="35"/>
      <c r="K34" s="14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1:35" ht="18.600000000000001" customHeight="1">
      <c r="A35" s="31" t="s">
        <v>2</v>
      </c>
      <c r="B35" s="31"/>
      <c r="C35" s="31"/>
      <c r="D35" s="31"/>
      <c r="E35" s="31"/>
      <c r="F35" s="31"/>
      <c r="G35" s="31"/>
      <c r="H35" s="31"/>
      <c r="I35" s="31"/>
      <c r="K35" s="14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5" ht="12.6" customHeight="1">
      <c r="A36" s="31" t="s">
        <v>16</v>
      </c>
      <c r="B36" s="31"/>
      <c r="C36" s="31"/>
      <c r="D36" s="31"/>
      <c r="E36" s="37"/>
      <c r="F36" s="37"/>
      <c r="G36" s="37"/>
      <c r="H36" s="37"/>
      <c r="I36" s="37"/>
      <c r="K36" s="14"/>
    </row>
    <row r="37" spans="1:35" ht="26.25" customHeight="1" thickBot="1">
      <c r="A37" s="31"/>
      <c r="B37" s="31"/>
      <c r="C37" s="31"/>
      <c r="D37" s="31"/>
      <c r="E37" s="37"/>
      <c r="F37" s="37"/>
      <c r="G37" s="37"/>
      <c r="H37" s="37"/>
      <c r="I37" s="37"/>
      <c r="K37" s="14"/>
      <c r="P37" s="24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24"/>
      <c r="AB37" s="25"/>
    </row>
    <row r="38" spans="1:35">
      <c r="A38" t="s">
        <v>27</v>
      </c>
      <c r="E38" s="31"/>
      <c r="F38" s="31"/>
      <c r="G38" s="31"/>
      <c r="H38" s="31"/>
      <c r="I38" s="31"/>
      <c r="K38" s="14"/>
      <c r="N38" t="s">
        <v>39</v>
      </c>
    </row>
    <row r="39" spans="1:35">
      <c r="A39" t="s">
        <v>3</v>
      </c>
      <c r="C39">
        <v>6</v>
      </c>
      <c r="D39" t="s">
        <v>4</v>
      </c>
      <c r="F39" t="s">
        <v>33</v>
      </c>
      <c r="G39" s="31"/>
      <c r="H39" s="31"/>
      <c r="I39" t="s">
        <v>34</v>
      </c>
      <c r="K39" s="14"/>
      <c r="M39" t="s">
        <v>3</v>
      </c>
      <c r="Q39" t="s">
        <v>4</v>
      </c>
      <c r="T39" t="s">
        <v>33</v>
      </c>
      <c r="W39" t="s">
        <v>34</v>
      </c>
    </row>
    <row r="40" spans="1:35">
      <c r="A40" t="s">
        <v>28</v>
      </c>
      <c r="D40" t="s">
        <v>30</v>
      </c>
      <c r="E40" t="s">
        <v>36</v>
      </c>
      <c r="G40" s="31" t="str">
        <f>IF(COUNTA($E$16:$H$30)=0,"－",COUNTA($E$16:$H$30))</f>
        <v>－</v>
      </c>
      <c r="H40" s="31"/>
      <c r="I40" t="s">
        <v>35</v>
      </c>
      <c r="K40" s="14"/>
      <c r="M40" t="s">
        <v>41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9.5">
      <c r="D41" t="s">
        <v>30</v>
      </c>
      <c r="E41" t="s">
        <v>37</v>
      </c>
      <c r="G41" s="31" t="str">
        <f>IF(COUNTA($P$16:$P$30)=0,"－",COUNTA($P$16:$P$30))</f>
        <v>－</v>
      </c>
      <c r="H41" s="31"/>
      <c r="I41" t="s">
        <v>35</v>
      </c>
      <c r="K41" s="15"/>
      <c r="N41" s="33" t="s">
        <v>29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D41" s="31" t="s">
        <v>5</v>
      </c>
      <c r="AE41" s="31"/>
    </row>
    <row r="42" spans="1:35" ht="17.850000000000001" customHeight="1">
      <c r="D42" t="s">
        <v>30</v>
      </c>
      <c r="E42" t="s">
        <v>38</v>
      </c>
      <c r="G42" s="31" t="str">
        <f>IF(COUNTA($AA$16:$AD$30)=0,"－",COUNTA($AA$16:$AD$30))</f>
        <v>－</v>
      </c>
      <c r="H42" s="31"/>
      <c r="I42" t="s">
        <v>35</v>
      </c>
      <c r="K42" s="14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D42" s="31"/>
      <c r="AE42" s="31"/>
    </row>
    <row r="43" spans="1:35" ht="17.850000000000001" customHeight="1">
      <c r="N43" s="6"/>
      <c r="O43" s="6"/>
      <c r="P43" s="6"/>
      <c r="Q43" s="6"/>
      <c r="R43" s="6"/>
      <c r="S43" s="6"/>
      <c r="T43" s="6"/>
      <c r="U43" s="6"/>
    </row>
  </sheetData>
  <sheetProtection password="82E1" sheet="1" objects="1" scenarios="1"/>
  <protectedRanges>
    <protectedRange sqref="F9 F11 T9 T11 Y9 AD9 AD11 Y11 E16:H30 J16:J30 P16:S30 U16:U30 AA16:AD30 AF16:AF30 M7" name="範囲1"/>
  </protectedRanges>
  <mergeCells count="206">
    <mergeCell ref="G41:H41"/>
    <mergeCell ref="N41:AB42"/>
    <mergeCell ref="AD41:AE42"/>
    <mergeCell ref="G42:H42"/>
    <mergeCell ref="K4:N4"/>
    <mergeCell ref="A36:D37"/>
    <mergeCell ref="E36:I37"/>
    <mergeCell ref="Q37:Z37"/>
    <mergeCell ref="E38:I38"/>
    <mergeCell ref="G39:H39"/>
    <mergeCell ref="G40:H40"/>
    <mergeCell ref="C33:I33"/>
    <mergeCell ref="Q33:AA33"/>
    <mergeCell ref="B34:I34"/>
    <mergeCell ref="M34:AE35"/>
    <mergeCell ref="A35:D35"/>
    <mergeCell ref="E35:I35"/>
    <mergeCell ref="C31:D31"/>
    <mergeCell ref="L31:M31"/>
    <mergeCell ref="N31:O31"/>
    <mergeCell ref="W31:X31"/>
    <mergeCell ref="Y31:Z31"/>
    <mergeCell ref="A32:G32"/>
    <mergeCell ref="Y32:Z32"/>
    <mergeCell ref="A30:B30"/>
    <mergeCell ref="C30:D30"/>
    <mergeCell ref="E30:H30"/>
    <mergeCell ref="L30:M30"/>
    <mergeCell ref="N30:O30"/>
    <mergeCell ref="P30:S30"/>
    <mergeCell ref="W30:X30"/>
    <mergeCell ref="Y30:Z30"/>
    <mergeCell ref="AA30:AD30"/>
    <mergeCell ref="A29:B29"/>
    <mergeCell ref="C29:D29"/>
    <mergeCell ref="E29:H29"/>
    <mergeCell ref="L29:M29"/>
    <mergeCell ref="N29:O29"/>
    <mergeCell ref="P29:S29"/>
    <mergeCell ref="W29:X29"/>
    <mergeCell ref="Y29:Z29"/>
    <mergeCell ref="AA29:AD29"/>
    <mergeCell ref="W27:X27"/>
    <mergeCell ref="Y27:Z27"/>
    <mergeCell ref="AA27:AD27"/>
    <mergeCell ref="A28:B28"/>
    <mergeCell ref="C28:D28"/>
    <mergeCell ref="E28:H28"/>
    <mergeCell ref="L28:M28"/>
    <mergeCell ref="N28:O28"/>
    <mergeCell ref="P28:S28"/>
    <mergeCell ref="W28:X28"/>
    <mergeCell ref="A27:B27"/>
    <mergeCell ref="C27:D27"/>
    <mergeCell ref="E27:H27"/>
    <mergeCell ref="L27:M27"/>
    <mergeCell ref="N27:O27"/>
    <mergeCell ref="P27:S27"/>
    <mergeCell ref="Y28:Z28"/>
    <mergeCell ref="AA28:AD28"/>
    <mergeCell ref="A26:B26"/>
    <mergeCell ref="C26:D26"/>
    <mergeCell ref="E26:H26"/>
    <mergeCell ref="L26:M26"/>
    <mergeCell ref="N26:O26"/>
    <mergeCell ref="P26:S26"/>
    <mergeCell ref="W26:X26"/>
    <mergeCell ref="Y26:Z26"/>
    <mergeCell ref="AA26:AD26"/>
    <mergeCell ref="A25:B25"/>
    <mergeCell ref="C25:D25"/>
    <mergeCell ref="E25:H25"/>
    <mergeCell ref="L25:M25"/>
    <mergeCell ref="N25:O25"/>
    <mergeCell ref="P25:S25"/>
    <mergeCell ref="W25:X25"/>
    <mergeCell ref="Y25:Z25"/>
    <mergeCell ref="AA25:AD25"/>
    <mergeCell ref="W23:X23"/>
    <mergeCell ref="Y23:Z23"/>
    <mergeCell ref="AA23:AD23"/>
    <mergeCell ref="A24:B24"/>
    <mergeCell ref="C24:D24"/>
    <mergeCell ref="E24:H24"/>
    <mergeCell ref="L24:M24"/>
    <mergeCell ref="N24:O24"/>
    <mergeCell ref="P24:S24"/>
    <mergeCell ref="W24:X24"/>
    <mergeCell ref="A23:B23"/>
    <mergeCell ref="C23:D23"/>
    <mergeCell ref="E23:H23"/>
    <mergeCell ref="L23:M23"/>
    <mergeCell ref="N23:O23"/>
    <mergeCell ref="P23:S23"/>
    <mergeCell ref="Y24:Z24"/>
    <mergeCell ref="AA24:AD24"/>
    <mergeCell ref="A22:B22"/>
    <mergeCell ref="C22:D22"/>
    <mergeCell ref="E22:H22"/>
    <mergeCell ref="L22:M22"/>
    <mergeCell ref="N22:O22"/>
    <mergeCell ref="P22:S22"/>
    <mergeCell ref="W22:X22"/>
    <mergeCell ref="Y22:Z22"/>
    <mergeCell ref="AA22:AD22"/>
    <mergeCell ref="A21:B21"/>
    <mergeCell ref="C21:D21"/>
    <mergeCell ref="E21:H21"/>
    <mergeCell ref="L21:M21"/>
    <mergeCell ref="N21:O21"/>
    <mergeCell ref="P21:S21"/>
    <mergeCell ref="W21:X21"/>
    <mergeCell ref="Y21:Z21"/>
    <mergeCell ref="AA21:AD21"/>
    <mergeCell ref="W19:X19"/>
    <mergeCell ref="Y19:Z19"/>
    <mergeCell ref="AA19:AD19"/>
    <mergeCell ref="A20:B20"/>
    <mergeCell ref="C20:D20"/>
    <mergeCell ref="E20:H20"/>
    <mergeCell ref="L20:M20"/>
    <mergeCell ref="N20:O20"/>
    <mergeCell ref="P20:S20"/>
    <mergeCell ref="W20:X20"/>
    <mergeCell ref="A19:B19"/>
    <mergeCell ref="C19:D19"/>
    <mergeCell ref="E19:H19"/>
    <mergeCell ref="L19:M19"/>
    <mergeCell ref="N19:O19"/>
    <mergeCell ref="P19:S19"/>
    <mergeCell ref="Y20:Z20"/>
    <mergeCell ref="AA20:AD20"/>
    <mergeCell ref="A18:B18"/>
    <mergeCell ref="C18:D18"/>
    <mergeCell ref="E18:H18"/>
    <mergeCell ref="L18:M18"/>
    <mergeCell ref="N18:O18"/>
    <mergeCell ref="P18:S18"/>
    <mergeCell ref="W18:X18"/>
    <mergeCell ref="Y18:Z18"/>
    <mergeCell ref="AA18:AD18"/>
    <mergeCell ref="A17:B17"/>
    <mergeCell ref="C17:D17"/>
    <mergeCell ref="E17:H17"/>
    <mergeCell ref="L17:M17"/>
    <mergeCell ref="N17:O17"/>
    <mergeCell ref="P17:S17"/>
    <mergeCell ref="W17:X17"/>
    <mergeCell ref="Y17:Z17"/>
    <mergeCell ref="AA17:AD17"/>
    <mergeCell ref="E15:K15"/>
    <mergeCell ref="P15:V15"/>
    <mergeCell ref="AA15:AG15"/>
    <mergeCell ref="A16:B16"/>
    <mergeCell ref="C16:D16"/>
    <mergeCell ref="E16:H16"/>
    <mergeCell ref="L16:M16"/>
    <mergeCell ref="N16:O16"/>
    <mergeCell ref="P16:S16"/>
    <mergeCell ref="W16:X16"/>
    <mergeCell ref="Y16:Z16"/>
    <mergeCell ref="AA16:AD16"/>
    <mergeCell ref="A14:C14"/>
    <mergeCell ref="D14:K14"/>
    <mergeCell ref="L14:N14"/>
    <mergeCell ref="O14:V14"/>
    <mergeCell ref="W14:Y14"/>
    <mergeCell ref="Z14:AG14"/>
    <mergeCell ref="F11:O11"/>
    <mergeCell ref="T11:W11"/>
    <mergeCell ref="Y11:AB11"/>
    <mergeCell ref="A12:AG12"/>
    <mergeCell ref="A13:D13"/>
    <mergeCell ref="L13:O13"/>
    <mergeCell ref="W13:Z13"/>
    <mergeCell ref="AD11:AG11"/>
    <mergeCell ref="F9:O9"/>
    <mergeCell ref="T9:W9"/>
    <mergeCell ref="Y9:AB9"/>
    <mergeCell ref="AB5:AC5"/>
    <mergeCell ref="AD5:AE5"/>
    <mergeCell ref="AF5:AG5"/>
    <mergeCell ref="A6:K6"/>
    <mergeCell ref="V6:AG6"/>
    <mergeCell ref="B7:L7"/>
    <mergeCell ref="M7:P7"/>
    <mergeCell ref="R7:S7"/>
    <mergeCell ref="T7:Y7"/>
    <mergeCell ref="Z7:AD7"/>
    <mergeCell ref="A5:C5"/>
    <mergeCell ref="D5:H5"/>
    <mergeCell ref="J5:U5"/>
    <mergeCell ref="V5:W5"/>
    <mergeCell ref="X5:Y5"/>
    <mergeCell ref="Z5:AA5"/>
    <mergeCell ref="AD9:AG9"/>
    <mergeCell ref="C1:AE1"/>
    <mergeCell ref="U4:V4"/>
    <mergeCell ref="W4:X4"/>
    <mergeCell ref="Y4:Z4"/>
    <mergeCell ref="AB4:AC4"/>
    <mergeCell ref="AE4:AF4"/>
    <mergeCell ref="AE7:AF7"/>
    <mergeCell ref="B8:L8"/>
    <mergeCell ref="M8:U8"/>
    <mergeCell ref="C2:AE2"/>
  </mergeCells>
  <phoneticPr fontId="1"/>
  <conditionalFormatting sqref="D14:K14 O14:V14 Z14:AG14">
    <cfRule type="containsBlanks" dxfId="6" priority="2">
      <formula>LEN(TRIM(D14))=0</formula>
    </cfRule>
  </conditionalFormatting>
  <conditionalFormatting sqref="J16:J30 U16:U30 AF16:AF30">
    <cfRule type="containsBlanks" dxfId="5" priority="1">
      <formula>LEN(TRIM(J16))=0</formula>
    </cfRule>
  </conditionalFormatting>
  <conditionalFormatting sqref="V5:AG5">
    <cfRule type="expression" dxfId="4" priority="4">
      <formula>COUNTA($V$5:$AG$5)=0</formula>
    </cfRule>
  </conditionalFormatting>
  <conditionalFormatting sqref="W4">
    <cfRule type="expression" dxfId="3" priority="7" stopIfTrue="1">
      <formula>""</formula>
    </cfRule>
  </conditionalFormatting>
  <conditionalFormatting sqref="Y4:Z4">
    <cfRule type="containsBlanks" dxfId="2" priority="5">
      <formula>LEN(TRIM(Y4))=0</formula>
    </cfRule>
    <cfRule type="expression" dxfId="1" priority="6">
      <formula>""</formula>
    </cfRule>
  </conditionalFormatting>
  <conditionalFormatting sqref="AB4:AC4 AE4:AF4 D5:H5 B7:L7 T7:AD7 F9:O9 T9:W9 Y9:AB9 AD9 F11:O11 T11:W11 Y11:AB11 AD11 E16:H30 P16:S30 AA16:AD30">
    <cfRule type="containsBlanks" dxfId="0" priority="3">
      <formula>LEN(TRIM(B4))=0</formula>
    </cfRule>
  </conditionalFormatting>
  <dataValidations count="1">
    <dataValidation type="list" operator="equal" allowBlank="1" showInputMessage="1" showErrorMessage="1" sqref="M7:P7" xr:uid="{00000000-0002-0000-0200-000000000000}">
      <formula1>"高等学校,高等部"</formula1>
    </dataValidation>
  </dataValidations>
  <pageMargins left="0.39370078740157483" right="0.39370078740157483" top="0.3543307086614173" bottom="0.3543307086614173" header="0.19685039370078741" footer="0.1181102362204724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申込書１</vt:lpstr>
      <vt:lpstr>申込書２</vt:lpstr>
      <vt:lpstr>記入例!Print_Area</vt:lpstr>
      <vt:lpstr>申込書１!Print_Area</vt:lpstr>
      <vt:lpstr>申込書２!Print_Area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嘉戸尚史</dc:creator>
  <cp:lastModifiedBy>藤岡　純也</cp:lastModifiedBy>
  <cp:lastPrinted>2023-06-11T10:30:07Z</cp:lastPrinted>
  <dcterms:created xsi:type="dcterms:W3CDTF">2023-06-05T09:46:23Z</dcterms:created>
  <dcterms:modified xsi:type="dcterms:W3CDTF">2026-06-07T23:02:37Z</dcterms:modified>
</cp:coreProperties>
</file>