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長谷川宗平\Desktop\R8高体連関係\"/>
    </mc:Choice>
  </mc:AlternateContent>
  <xr:revisionPtr revIDLastSave="0" documentId="8_{771B195B-E738-4120-BFB8-05B61C522B06}" xr6:coauthVersionLast="47" xr6:coauthVersionMax="47" xr10:uidLastSave="{00000000-0000-0000-0000-000000000000}"/>
  <bookViews>
    <workbookView xWindow="10" yWindow="730" windowWidth="19190" windowHeight="11270" activeTab="2" xr2:uid="{00000000-000D-0000-FFFF-FFFF00000000}"/>
  </bookViews>
  <sheets>
    <sheet name="記入例" sheetId="6" r:id="rId1"/>
    <sheet name="申込書１" sheetId="3" r:id="rId2"/>
    <sheet name="申込書２" sheetId="5" r:id="rId3"/>
  </sheets>
  <definedNames>
    <definedName name="_xlnm.Print_Area" localSheetId="0">記入例!$A$5:$BC$52</definedName>
    <definedName name="_xlnm.Print_Area" localSheetId="1">申込書１!$A$5:$BB$53</definedName>
    <definedName name="_xlnm.Print_Area" localSheetId="2">申込書２!$A$5:$BB$51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9" i="5" l="1"/>
  <c r="J49" i="3"/>
  <c r="Z49" i="3" s="1"/>
  <c r="D39" i="6"/>
  <c r="F6" i="5"/>
  <c r="H42" i="5" s="1"/>
  <c r="J50" i="3"/>
  <c r="AI49" i="3" s="1"/>
  <c r="J49" i="5"/>
  <c r="AS47" i="5" s="1"/>
  <c r="J48" i="5"/>
  <c r="J47" i="5"/>
  <c r="Z47" i="5" s="1"/>
  <c r="M46" i="5"/>
  <c r="L46" i="5"/>
  <c r="K46" i="5"/>
  <c r="J46" i="5"/>
  <c r="I46" i="5"/>
  <c r="H46" i="5"/>
  <c r="G46" i="5"/>
  <c r="M45" i="5"/>
  <c r="L45" i="5"/>
  <c r="K45" i="5"/>
  <c r="J45" i="5"/>
  <c r="I45" i="5"/>
  <c r="H45" i="5"/>
  <c r="A39" i="5"/>
  <c r="E15" i="5"/>
  <c r="AV12" i="5"/>
  <c r="AL12" i="5"/>
  <c r="AB12" i="5"/>
  <c r="H12" i="5"/>
  <c r="AV10" i="5"/>
  <c r="AL10" i="5"/>
  <c r="AB10" i="5"/>
  <c r="H10" i="5"/>
  <c r="AM8" i="5"/>
  <c r="AB8" i="5"/>
  <c r="T8" i="5"/>
  <c r="B8" i="5"/>
  <c r="AZ6" i="5"/>
  <c r="AW6" i="5"/>
  <c r="AT6" i="5"/>
  <c r="AQ6" i="5"/>
  <c r="AN6" i="5"/>
  <c r="AK6" i="5"/>
  <c r="AW5" i="5"/>
  <c r="AR5" i="5"/>
  <c r="AN5" i="5"/>
  <c r="J51" i="3"/>
  <c r="AS49" i="3" s="1"/>
  <c r="B47" i="3"/>
  <c r="H44" i="3"/>
  <c r="R41" i="3"/>
  <c r="D39" i="3"/>
  <c r="A39" i="3"/>
  <c r="AN15" i="3"/>
  <c r="T15" i="3"/>
  <c r="E15" i="3"/>
  <c r="J50" i="6"/>
  <c r="AS48" i="6" s="1"/>
  <c r="J49" i="6"/>
  <c r="AI48" i="6" s="1"/>
  <c r="J48" i="6"/>
  <c r="Z48" i="6" s="1"/>
  <c r="B46" i="6"/>
  <c r="H44" i="6"/>
  <c r="R41" i="6"/>
  <c r="A39" i="6"/>
  <c r="AN15" i="6"/>
  <c r="T15" i="6"/>
  <c r="E15" i="6"/>
  <c r="G47" i="6" l="1"/>
  <c r="Y44" i="6" s="1"/>
  <c r="G48" i="3"/>
  <c r="Z44" i="3" s="1"/>
  <c r="R41" i="5"/>
  <c r="G45" i="5"/>
  <c r="V43" i="5" s="1"/>
  <c r="AI47" i="5"/>
  <c r="T15" i="5"/>
  <c r="AN15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嘉戸尚史</author>
  </authors>
  <commentList>
    <comment ref="B8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学校名を入力
</t>
        </r>
      </text>
    </comment>
    <comment ref="AB8" authorId="0" shapeId="0" xr:uid="{00000000-0006-0000-0000-000002000000}">
      <text>
        <r>
          <rPr>
            <sz val="9"/>
            <color indexed="81"/>
            <rFont val="MS P ゴシック"/>
            <family val="3"/>
            <charset val="128"/>
          </rPr>
          <t>姓を入力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嘉戸尚史</author>
  </authors>
  <commentList>
    <comment ref="B8" authorId="0" shapeId="0" xr:uid="{00000000-0006-0000-0100-00000100000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学校名を入力
</t>
        </r>
      </text>
    </comment>
    <comment ref="AB8" authorId="0" shapeId="0" xr:uid="{00000000-0006-0000-0100-000002000000}">
      <text>
        <r>
          <rPr>
            <sz val="9"/>
            <color indexed="81"/>
            <rFont val="MS P ゴシック"/>
            <family val="3"/>
            <charset val="128"/>
          </rPr>
          <t>姓を入力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嘉戸尚史</author>
  </authors>
  <commentList>
    <comment ref="B8" authorId="0" shapeId="0" xr:uid="{00000000-0006-0000-0200-00000100000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学校名を入力
</t>
        </r>
      </text>
    </comment>
    <comment ref="AB8" authorId="0" shapeId="0" xr:uid="{00000000-0006-0000-0200-000002000000}">
      <text>
        <r>
          <rPr>
            <sz val="9"/>
            <color indexed="81"/>
            <rFont val="MS P ゴシック"/>
            <family val="3"/>
            <charset val="128"/>
          </rPr>
          <t>姓を入力</t>
        </r>
      </text>
    </comment>
  </commentList>
</comments>
</file>

<file path=xl/sharedStrings.xml><?xml version="1.0" encoding="utf-8"?>
<sst xmlns="http://schemas.openxmlformats.org/spreadsheetml/2006/main" count="558" uniqueCount="92">
  <si>
    <t>記入上の注意事項</t>
    <rPh sb="0" eb="3">
      <t>キニュウジョウ</t>
    </rPh>
    <rPh sb="4" eb="6">
      <t>チュウイ</t>
    </rPh>
    <rPh sb="6" eb="8">
      <t>ジコウ</t>
    </rPh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</si>
  <si>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</si>
  <si>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</si>
  <si>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</si>
  <si>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</si>
  <si>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学校番号</t>
    <rPh sb="0" eb="4">
      <t>ガッコウバンゴウ</t>
    </rPh>
    <phoneticPr fontId="2"/>
  </si>
  <si>
    <t>下記の生徒の参加を許可する。</t>
    <rPh sb="0" eb="2">
      <t>カキ</t>
    </rPh>
    <rPh sb="3" eb="5">
      <t>セイト</t>
    </rPh>
    <rPh sb="6" eb="8">
      <t>サンカ</t>
    </rPh>
    <rPh sb="9" eb="11">
      <t>キョカ</t>
    </rPh>
    <phoneticPr fontId="2"/>
  </si>
  <si>
    <t>↑6字以内の略称　「高校」「中等教育」などは不要。</t>
    <rPh sb="2" eb="3">
      <t>ジ</t>
    </rPh>
    <rPh sb="3" eb="5">
      <t>イナイ</t>
    </rPh>
    <rPh sb="6" eb="8">
      <t>リャクショウ</t>
    </rPh>
    <rPh sb="10" eb="12">
      <t>コウコウ</t>
    </rPh>
    <rPh sb="14" eb="16">
      <t>チュウトウ</t>
    </rPh>
    <rPh sb="16" eb="18">
      <t>キョウイク</t>
    </rPh>
    <rPh sb="22" eb="24">
      <t>フヨウ</t>
    </rPh>
    <phoneticPr fontId="2"/>
  </si>
  <si>
    <t>高等学校</t>
  </si>
  <si>
    <t>印</t>
    <rPh sb="0" eb="1">
      <t>イン</t>
    </rPh>
    <phoneticPr fontId="2"/>
  </si>
  <si>
    <t>↑学校名を記入してください。</t>
    <rPh sb="1" eb="4">
      <t>ガッコウメイ</t>
    </rPh>
    <rPh sb="5" eb="7">
      <t>キニュウ</t>
    </rPh>
    <phoneticPr fontId="2"/>
  </si>
  <si>
    <t>↑高等部も選択できます。</t>
    <phoneticPr fontId="2"/>
  </si>
  <si>
    <t>引率責任者１</t>
    <rPh sb="0" eb="5">
      <t>インソツセキニンシャ</t>
    </rPh>
    <phoneticPr fontId="2"/>
  </si>
  <si>
    <t>連絡先</t>
    <rPh sb="0" eb="3">
      <t>レンラクサキ</t>
    </rPh>
    <phoneticPr fontId="2"/>
  </si>
  <si>
    <t>ー</t>
    <phoneticPr fontId="2"/>
  </si>
  <si>
    <t>※複数にわたる場合は以下にも記入してください。</t>
    <rPh sb="1" eb="3">
      <t>フクスウ</t>
    </rPh>
    <rPh sb="7" eb="9">
      <t>バアイ</t>
    </rPh>
    <rPh sb="10" eb="12">
      <t>イカ</t>
    </rPh>
    <rPh sb="14" eb="16">
      <t>キニュウ</t>
    </rPh>
    <phoneticPr fontId="2"/>
  </si>
  <si>
    <t>引率責任者２</t>
    <rPh sb="0" eb="5">
      <t>インソツセキニンシャ</t>
    </rPh>
    <phoneticPr fontId="2"/>
  </si>
  <si>
    <t>【シングルスの部】</t>
    <rPh sb="7" eb="8">
      <t>ブ</t>
    </rPh>
    <phoneticPr fontId="2"/>
  </si>
  <si>
    <t>学校名</t>
    <rPh sb="0" eb="3">
      <t>ガッコウメイ</t>
    </rPh>
    <phoneticPr fontId="2"/>
  </si>
  <si>
    <t>順位</t>
    <rPh sb="0" eb="2">
      <t>ジュンイ</t>
    </rPh>
    <phoneticPr fontId="2"/>
  </si>
  <si>
    <t>姓</t>
    <rPh sb="0" eb="1">
      <t>セイ</t>
    </rPh>
    <phoneticPr fontId="2"/>
  </si>
  <si>
    <t>）</t>
    <phoneticPr fontId="2"/>
  </si>
  <si>
    <t>領収書控</t>
    <rPh sb="0" eb="3">
      <t>リョウシュウショ</t>
    </rPh>
    <rPh sb="3" eb="4">
      <t>ヒカ</t>
    </rPh>
    <phoneticPr fontId="2"/>
  </si>
  <si>
    <t>領収金額</t>
    <rPh sb="0" eb="2">
      <t>リョウシュウ</t>
    </rPh>
    <rPh sb="2" eb="4">
      <t>キンガク</t>
    </rPh>
    <phoneticPr fontId="2"/>
  </si>
  <si>
    <t>摘要</t>
    <rPh sb="0" eb="2">
      <t>テキヨウ</t>
    </rPh>
    <phoneticPr fontId="2"/>
  </si>
  <si>
    <t>S</t>
    <phoneticPr fontId="2"/>
  </si>
  <si>
    <t>名</t>
    <rPh sb="0" eb="1">
      <t>メイ</t>
    </rPh>
    <phoneticPr fontId="2"/>
  </si>
  <si>
    <t>東京都高体連卓球女子専門部</t>
    <rPh sb="0" eb="3">
      <t>トウキョウト</t>
    </rPh>
    <rPh sb="3" eb="6">
      <t>コウタイレン</t>
    </rPh>
    <rPh sb="6" eb="13">
      <t>タッキュウジョシセンモンブ</t>
    </rPh>
    <phoneticPr fontId="2"/>
  </si>
  <si>
    <t>参加区分</t>
    <rPh sb="0" eb="4">
      <t>サンカクブン</t>
    </rPh>
    <phoneticPr fontId="2"/>
  </si>
  <si>
    <t>学年</t>
    <rPh sb="0" eb="1">
      <t>ガク</t>
    </rPh>
    <rPh sb="1" eb="2">
      <t>ネン</t>
    </rPh>
    <phoneticPr fontId="2"/>
  </si>
  <si>
    <t>(</t>
    <phoneticPr fontId="2"/>
  </si>
  <si>
    <t>)</t>
    <phoneticPr fontId="2"/>
  </si>
  <si>
    <t>【学校対抗の部】</t>
    <rPh sb="1" eb="5">
      <t>ガッコウタイコウ</t>
    </rPh>
    <rPh sb="6" eb="7">
      <t>ブ</t>
    </rPh>
    <phoneticPr fontId="2"/>
  </si>
  <si>
    <t>月</t>
    <rPh sb="0" eb="1">
      <t>ゲツ</t>
    </rPh>
    <phoneticPr fontId="2"/>
  </si>
  <si>
    <t>←</t>
  </si>
  <si>
    <t>4桁の学校番号を記入してください。</t>
    <phoneticPr fontId="2"/>
  </si>
  <si>
    <t>ー</t>
  </si>
  <si>
    <t>ー</t>
    <phoneticPr fontId="2"/>
  </si>
  <si>
    <t>領収書</t>
    <rPh sb="0" eb="3">
      <t>リョウシュウショ</t>
    </rPh>
    <phoneticPr fontId="2"/>
  </si>
  <si>
    <t>(内訳</t>
    <rPh sb="1" eb="3">
      <t>ウチワケ</t>
    </rPh>
    <phoneticPr fontId="2"/>
  </si>
  <si>
    <t>校</t>
    <rPh sb="0" eb="1">
      <t>コウ</t>
    </rPh>
    <phoneticPr fontId="2"/>
  </si>
  <si>
    <t>T･･･</t>
    <phoneticPr fontId="2"/>
  </si>
  <si>
    <t>S･･･</t>
    <phoneticPr fontId="2"/>
  </si>
  <si>
    <t>Ｄ･･･</t>
    <phoneticPr fontId="2"/>
  </si>
  <si>
    <t>T･･･</t>
    <phoneticPr fontId="2"/>
  </si>
  <si>
    <t>S･･･</t>
    <phoneticPr fontId="2"/>
  </si>
  <si>
    <t>Ｄ･･･</t>
    <phoneticPr fontId="2"/>
  </si>
  <si>
    <t>Ａ</t>
  </si>
  <si>
    <t>名</t>
    <rPh sb="0" eb="1">
      <t>メイ</t>
    </rPh>
    <phoneticPr fontId="2"/>
  </si>
  <si>
    <t>組</t>
    <rPh sb="0" eb="1">
      <t>クミ</t>
    </rPh>
    <phoneticPr fontId="2"/>
  </si>
  <si>
    <t>）</t>
    <phoneticPr fontId="2"/>
  </si>
  <si>
    <t>学校名</t>
    <rPh sb="0" eb="3">
      <t>ガッコウメイ</t>
    </rPh>
    <phoneticPr fontId="2"/>
  </si>
  <si>
    <t>領収金額</t>
    <rPh sb="0" eb="2">
      <t>リョウシュウ</t>
    </rPh>
    <rPh sb="2" eb="4">
      <t>キンガク</t>
    </rPh>
    <phoneticPr fontId="2"/>
  </si>
  <si>
    <t>【ダブルスの部】</t>
    <rPh sb="6" eb="7">
      <t>ブ</t>
    </rPh>
    <phoneticPr fontId="2"/>
  </si>
  <si>
    <t>３１△△</t>
    <phoneticPr fontId="2"/>
  </si>
  <si>
    <t>○</t>
    <phoneticPr fontId="2"/>
  </si>
  <si>
    <t>△</t>
    <phoneticPr fontId="2"/>
  </si>
  <si>
    <t>東京都立○○△△</t>
    <rPh sb="0" eb="4">
      <t>トウキョウトリツ</t>
    </rPh>
    <phoneticPr fontId="2"/>
  </si>
  <si>
    <t>△△</t>
    <phoneticPr fontId="2"/>
  </si>
  <si>
    <t>○○</t>
    <phoneticPr fontId="2"/>
  </si>
  <si>
    <t>□□</t>
    <phoneticPr fontId="2"/>
  </si>
  <si>
    <t>○×</t>
    <phoneticPr fontId="2"/>
  </si>
  <si>
    <t>□□□　○○</t>
    <phoneticPr fontId="2"/>
  </si>
  <si>
    <t>3×○○</t>
    <phoneticPr fontId="2"/>
  </si>
  <si>
    <t>××○○</t>
    <phoneticPr fontId="2"/>
  </si>
  <si>
    <t>0７０</t>
    <phoneticPr fontId="2"/>
  </si>
  <si>
    <t>□×○</t>
    <phoneticPr fontId="2"/>
  </si>
  <si>
    <t>○△</t>
    <phoneticPr fontId="2"/>
  </si>
  <si>
    <t>Ｂ</t>
  </si>
  <si>
    <t>Ｃ</t>
  </si>
  <si>
    <t>A</t>
  </si>
  <si>
    <t>B</t>
  </si>
  <si>
    <r>
      <rPr>
        <b/>
        <sz val="11"/>
        <color rgb="FFFF0000"/>
        <rFont val="游ゴシック"/>
        <family val="3"/>
        <charset val="128"/>
        <scheme val="minor"/>
      </rPr>
      <t>申込書１の黄色の部分に記入をして下さい。</t>
    </r>
    <r>
      <rPr>
        <b/>
        <sz val="11"/>
        <color theme="1"/>
        <rFont val="游ゴシック"/>
        <family val="3"/>
        <charset val="128"/>
        <scheme val="minor"/>
      </rPr>
      <t>また、必要に応じて「高等学校」のところを「高等部」に変更して下さい。尚、欄が足りない場合は、申込書２に続きを記入してください。</t>
    </r>
    <rPh sb="0" eb="3">
      <t>モウシコミショ</t>
    </rPh>
    <rPh sb="5" eb="7">
      <t>キイロ</t>
    </rPh>
    <rPh sb="8" eb="10">
      <t>ブブン</t>
    </rPh>
    <rPh sb="11" eb="13">
      <t>キニュウ</t>
    </rPh>
    <rPh sb="16" eb="17">
      <t>クダ</t>
    </rPh>
    <rPh sb="23" eb="25">
      <t>ヒツヨウ</t>
    </rPh>
    <rPh sb="26" eb="27">
      <t>オウ</t>
    </rPh>
    <rPh sb="30" eb="34">
      <t>コウトウガッコウ</t>
    </rPh>
    <rPh sb="41" eb="44">
      <t>コウトウブ</t>
    </rPh>
    <rPh sb="46" eb="48">
      <t>ヘンコウ</t>
    </rPh>
    <rPh sb="50" eb="51">
      <t>クダ</t>
    </rPh>
    <rPh sb="54" eb="55">
      <t>ナオ</t>
    </rPh>
    <rPh sb="56" eb="57">
      <t>ラン</t>
    </rPh>
    <rPh sb="58" eb="59">
      <t>タ</t>
    </rPh>
    <rPh sb="62" eb="64">
      <t>バアイ</t>
    </rPh>
    <rPh sb="66" eb="69">
      <t>モウシコミショ</t>
    </rPh>
    <rPh sb="71" eb="72">
      <t>ツヅ</t>
    </rPh>
    <rPh sb="74" eb="76">
      <t>キニュウ</t>
    </rPh>
    <phoneticPr fontId="2"/>
  </si>
  <si>
    <t>記入上の注意事項　申込書２について</t>
    <rPh sb="0" eb="3">
      <t>キニュウジョウ</t>
    </rPh>
    <rPh sb="4" eb="6">
      <t>チュウイ</t>
    </rPh>
    <rPh sb="6" eb="8">
      <t>ジコウ</t>
    </rPh>
    <rPh sb="9" eb="12">
      <t>モウシコミショ</t>
    </rPh>
    <phoneticPr fontId="2"/>
  </si>
  <si>
    <t>自動で入ります。</t>
    <rPh sb="0" eb="2">
      <t>ジドウ</t>
    </rPh>
    <rPh sb="3" eb="4">
      <t>ハイ</t>
    </rPh>
    <phoneticPr fontId="2"/>
  </si>
  <si>
    <t>【シングルスの部】、【ダブルスの部】の欄に続きを記入をして下さい。それ以外の入力は不要です。
申込書１、２ともに印刷して公印を押して提出をお願いします。</t>
    <rPh sb="7" eb="8">
      <t>ブ</t>
    </rPh>
    <rPh sb="16" eb="17">
      <t>ブ</t>
    </rPh>
    <rPh sb="21" eb="22">
      <t>ツヅ</t>
    </rPh>
    <rPh sb="24" eb="26">
      <t>キニュウ</t>
    </rPh>
    <rPh sb="29" eb="30">
      <t>クダ</t>
    </rPh>
    <rPh sb="35" eb="37">
      <t>イガイ</t>
    </rPh>
    <rPh sb="38" eb="40">
      <t>ニュウリョク</t>
    </rPh>
    <rPh sb="41" eb="43">
      <t>フヨウ</t>
    </rPh>
    <rPh sb="47" eb="50">
      <t>モウシコミショ</t>
    </rPh>
    <rPh sb="56" eb="58">
      <t>インサツ</t>
    </rPh>
    <rPh sb="60" eb="62">
      <t>コウイン</t>
    </rPh>
    <rPh sb="63" eb="64">
      <t>オ</t>
    </rPh>
    <rPh sb="66" eb="68">
      <t>テイシュツ</t>
    </rPh>
    <rPh sb="70" eb="71">
      <t>ネガ</t>
    </rPh>
    <phoneticPr fontId="2"/>
  </si>
  <si>
    <t>学校番号</t>
    <rPh sb="0" eb="2">
      <t>ガッコウ</t>
    </rPh>
    <rPh sb="2" eb="4">
      <t>バンゴウ</t>
    </rPh>
    <phoneticPr fontId="2"/>
  </si>
  <si>
    <t>学校番号</t>
    <rPh sb="0" eb="4">
      <t>ガッコウバンゴウ</t>
    </rPh>
    <phoneticPr fontId="2"/>
  </si>
  <si>
    <t>【２】</t>
    <phoneticPr fontId="2"/>
  </si>
  <si>
    <t>東京都総合体育大会兼全国高等学校総合体育大会予選会</t>
    <rPh sb="0" eb="9">
      <t>トウキョウトソウゴウタイイクタイカイ</t>
    </rPh>
    <rPh sb="9" eb="10">
      <t>ケン</t>
    </rPh>
    <rPh sb="10" eb="12">
      <t>ゼンコク</t>
    </rPh>
    <rPh sb="12" eb="16">
      <t>コウトウガッコウ</t>
    </rPh>
    <rPh sb="16" eb="22">
      <t>ソウゴウタイイクタイカイ</t>
    </rPh>
    <rPh sb="22" eb="25">
      <t>ヨセンカイ</t>
    </rPh>
    <phoneticPr fontId="2"/>
  </si>
  <si>
    <t>東京都総合体育大会兼全国高等学校総合体育大会予選会</t>
    <rPh sb="0" eb="3">
      <t>トウキョウト</t>
    </rPh>
    <rPh sb="3" eb="9">
      <t>ソウゴウタイイクタイカイ</t>
    </rPh>
    <rPh sb="9" eb="10">
      <t>ケン</t>
    </rPh>
    <rPh sb="10" eb="12">
      <t>ゼンコク</t>
    </rPh>
    <rPh sb="12" eb="16">
      <t>コウトウガッコウ</t>
    </rPh>
    <rPh sb="16" eb="18">
      <t>ソウゴウ</t>
    </rPh>
    <rPh sb="18" eb="20">
      <t>タイイク</t>
    </rPh>
    <rPh sb="20" eb="22">
      <t>タイカイ</t>
    </rPh>
    <rPh sb="22" eb="25">
      <t>ヨセンカイ</t>
    </rPh>
    <phoneticPr fontId="2"/>
  </si>
  <si>
    <t>但し、東京都総合体育大会兼全国高等学校総合体育大会参加費</t>
    <rPh sb="0" eb="1">
      <t>タダ</t>
    </rPh>
    <rPh sb="3" eb="12">
      <t>トウキョウトソウゴウタイイクタイカイ</t>
    </rPh>
    <rPh sb="12" eb="13">
      <t>ケン</t>
    </rPh>
    <rPh sb="13" eb="15">
      <t>ゼンコク</t>
    </rPh>
    <rPh sb="15" eb="17">
      <t>コウトウ</t>
    </rPh>
    <rPh sb="17" eb="19">
      <t>ガッコウ</t>
    </rPh>
    <rPh sb="19" eb="21">
      <t>ソウゴウ</t>
    </rPh>
    <rPh sb="21" eb="23">
      <t>タイイク</t>
    </rPh>
    <rPh sb="23" eb="25">
      <t>タイカイ</t>
    </rPh>
    <rPh sb="25" eb="27">
      <t>サンカ</t>
    </rPh>
    <rPh sb="27" eb="28">
      <t>ヒ</t>
    </rPh>
    <phoneticPr fontId="2"/>
  </si>
  <si>
    <t>として、上記正に領収しました。</t>
    <phoneticPr fontId="2"/>
  </si>
  <si>
    <t>但し、東京都総合体育大会兼全国高等学校総合体育大会予選会参加費</t>
    <rPh sb="0" eb="1">
      <t>タダ</t>
    </rPh>
    <rPh sb="3" eb="12">
      <t>トウキョウトソウゴウタイイクタイカイ</t>
    </rPh>
    <rPh sb="12" eb="13">
      <t>ケン</t>
    </rPh>
    <rPh sb="13" eb="15">
      <t>ゼンコク</t>
    </rPh>
    <rPh sb="15" eb="17">
      <t>コウトウ</t>
    </rPh>
    <rPh sb="17" eb="19">
      <t>ガッコウ</t>
    </rPh>
    <rPh sb="19" eb="21">
      <t>ソウゴウ</t>
    </rPh>
    <rPh sb="21" eb="23">
      <t>タイイク</t>
    </rPh>
    <rPh sb="23" eb="25">
      <t>タイカイ</t>
    </rPh>
    <rPh sb="25" eb="28">
      <t>ヨセンカイ</t>
    </rPh>
    <rPh sb="28" eb="31">
      <t>サンカヒ</t>
    </rPh>
    <phoneticPr fontId="2"/>
  </si>
  <si>
    <t>但し、東京都総合体育大会兼全国高等学校総合体育大会予選会参加費</t>
    <rPh sb="0" eb="1">
      <t>タダ</t>
    </rPh>
    <rPh sb="3" eb="12">
      <t>トウキョウトソウゴウタイイクタイカイ</t>
    </rPh>
    <rPh sb="12" eb="13">
      <t>ケン</t>
    </rPh>
    <rPh sb="13" eb="19">
      <t>ゼンコクコウトウガッコウ</t>
    </rPh>
    <rPh sb="19" eb="25">
      <t>ソウゴウタイイクタイカイ</t>
    </rPh>
    <rPh sb="25" eb="28">
      <t>ヨセンカイ</t>
    </rPh>
    <rPh sb="28" eb="31">
      <t>サンカヒ</t>
    </rPh>
    <phoneticPr fontId="2"/>
  </si>
  <si>
    <t>←必要、不必要から選んでください。</t>
    <rPh sb="1" eb="3">
      <t>ヒツヨウ</t>
    </rPh>
    <rPh sb="4" eb="7">
      <t>フヒツヨウ</t>
    </rPh>
    <rPh sb="9" eb="10">
      <t>エラ</t>
    </rPh>
    <phoneticPr fontId="2"/>
  </si>
  <si>
    <t>必要</t>
  </si>
  <si>
    <t>※領収書が</t>
    <rPh sb="1" eb="4">
      <t>リョウシュウショ</t>
    </rPh>
    <phoneticPr fontId="2"/>
  </si>
  <si>
    <t>領収書の日付の欄に記入ができます。必要に応じて記入をお願いします。領収書が必要ないときは※領収書が不必要を選んでください。申込用紙に記入する際は要項にある参加区分を参考にして、参加区分の欄に間違えないように記入すること。参加区分が未記入の場合は金額が反映されません。また、記入漏れなどないようにすること。</t>
    <rPh sb="9" eb="11">
      <t>キニュウ</t>
    </rPh>
    <rPh sb="17" eb="19">
      <t>ヒツヨウ</t>
    </rPh>
    <rPh sb="20" eb="21">
      <t>オウ</t>
    </rPh>
    <rPh sb="27" eb="28">
      <t>ネガ</t>
    </rPh>
    <rPh sb="33" eb="36">
      <t>リョウシュウショ</t>
    </rPh>
    <rPh sb="37" eb="39">
      <t>ヒツヨウ</t>
    </rPh>
    <rPh sb="45" eb="48">
      <t>リョウシュウショ</t>
    </rPh>
    <rPh sb="49" eb="52">
      <t>フヒツヨウ</t>
    </rPh>
    <rPh sb="53" eb="54">
      <t>エラ</t>
    </rPh>
    <rPh sb="61" eb="65">
      <t>モウシコミヨウシ</t>
    </rPh>
    <rPh sb="66" eb="68">
      <t>キニュウ</t>
    </rPh>
    <rPh sb="70" eb="71">
      <t>サイ</t>
    </rPh>
    <rPh sb="72" eb="74">
      <t/>
    </rPh>
    <phoneticPr fontId="2"/>
  </si>
  <si>
    <t>参加区分</t>
    <rPh sb="0" eb="2">
      <t>サンカ</t>
    </rPh>
    <rPh sb="2" eb="4">
      <t>クブン</t>
    </rPh>
    <phoneticPr fontId="2"/>
  </si>
  <si>
    <t>(注意）
参加区分を必ず記入すること。</t>
    <rPh sb="1" eb="3">
      <t>チュウイ</t>
    </rPh>
    <rPh sb="5" eb="9">
      <t>サンカクブン</t>
    </rPh>
    <rPh sb="10" eb="11">
      <t>カナラ</t>
    </rPh>
    <rPh sb="12" eb="14">
      <t>キニュウ</t>
    </rPh>
    <phoneticPr fontId="2"/>
  </si>
  <si>
    <t>〒140-0004　品川区南品川５－１２－４（品川エトワール女子高等学校内）</t>
    <rPh sb="10" eb="13">
      <t>シナガワク</t>
    </rPh>
    <rPh sb="13" eb="16">
      <t>ミナミシナガワ</t>
    </rPh>
    <rPh sb="23" eb="25">
      <t>シナガワ</t>
    </rPh>
    <rPh sb="30" eb="32">
      <t>ジョシ</t>
    </rPh>
    <rPh sb="32" eb="34">
      <t>コウトウ</t>
    </rPh>
    <rPh sb="34" eb="36">
      <t>ガッコウ</t>
    </rPh>
    <rPh sb="36" eb="37">
      <t>ナイ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</si>
</sst>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 &quot;¥&quot;* #,##0_ ;_ &quot;¥&quot;* \-#,##0_ ;_ &quot;¥&quot;* &quot;-&quot;_ ;_ @_ "/>
    <numFmt numFmtId="176" formatCode="&quot;¥&quot;\ #,##0&quot;－&quot;;&quot;¥&quot;\ \-#,##0&quot;－&quot;;"/>
  </numFmts>
  <fonts count="25">
    <font>
      <sz val="11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9"/>
      <color rgb="FFFF0000"/>
      <name val="游ゴシック"/>
      <family val="3"/>
      <charset val="128"/>
      <scheme val="minor"/>
    </font>
    <font>
      <sz val="11"/>
      <color theme="3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b/>
      <sz val="9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  <font>
      <sz val="8"/>
      <color theme="1"/>
      <name val="游ゴシック"/>
      <family val="2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8"/>
      <color theme="1"/>
      <name val="游ゴシック"/>
      <family val="2"/>
      <charset val="128"/>
      <scheme val="minor"/>
    </font>
    <font>
      <b/>
      <i/>
      <sz val="24"/>
      <color theme="1"/>
      <name val="游ゴシック"/>
      <family val="3"/>
      <charset val="128"/>
      <scheme val="minor"/>
    </font>
    <font>
      <b/>
      <sz val="10"/>
      <color rgb="FFFF0000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auto="1"/>
      </right>
      <top style="thin">
        <color indexed="64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indexed="64"/>
      </top>
      <bottom style="hair">
        <color auto="1"/>
      </bottom>
      <diagonal/>
    </border>
    <border>
      <left style="medium">
        <color auto="1"/>
      </left>
      <right/>
      <top style="thin">
        <color indexed="64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hair">
        <color auto="1"/>
      </bottom>
      <diagonal/>
    </border>
    <border>
      <left/>
      <right/>
      <top style="thin">
        <color indexed="64"/>
      </top>
      <bottom style="hair">
        <color auto="1"/>
      </bottom>
      <diagonal/>
    </border>
    <border>
      <left/>
      <right style="thin">
        <color indexed="64"/>
      </right>
      <top style="thin">
        <color indexed="64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thin">
        <color indexed="64"/>
      </bottom>
      <diagonal/>
    </border>
    <border>
      <left style="medium">
        <color auto="1"/>
      </left>
      <right/>
      <top style="hair">
        <color auto="1"/>
      </top>
      <bottom style="thin">
        <color indexed="64"/>
      </bottom>
      <diagonal/>
    </border>
    <border>
      <left style="thin">
        <color indexed="64"/>
      </left>
      <right/>
      <top style="hair">
        <color auto="1"/>
      </top>
      <bottom style="thin">
        <color indexed="64"/>
      </bottom>
      <diagonal/>
    </border>
    <border>
      <left/>
      <right/>
      <top style="hair">
        <color auto="1"/>
      </top>
      <bottom style="thin">
        <color indexed="64"/>
      </bottom>
      <diagonal/>
    </border>
    <border>
      <left/>
      <right style="thin">
        <color indexed="64"/>
      </right>
      <top style="hair">
        <color auto="1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medium">
        <color auto="1"/>
      </right>
      <top style="thin">
        <color indexed="64"/>
      </top>
      <bottom style="hair">
        <color indexed="64"/>
      </bottom>
      <diagonal/>
    </border>
    <border>
      <left/>
      <right style="thick">
        <color auto="1"/>
      </right>
      <top/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</borders>
  <cellStyleXfs count="1">
    <xf numFmtId="0" fontId="0" fillId="0" borderId="0">
      <alignment vertical="center"/>
    </xf>
  </cellStyleXfs>
  <cellXfs count="157">
    <xf numFmtId="0" fontId="0" fillId="0" borderId="0" xfId="0">
      <alignment vertical="center"/>
    </xf>
    <xf numFmtId="0" fontId="4" fillId="0" borderId="0" xfId="0" applyFo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 shrinkToFi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 shrinkToFit="1"/>
    </xf>
    <xf numFmtId="0" fontId="7" fillId="0" borderId="0" xfId="0" applyFont="1" applyAlignment="1">
      <alignment vertical="center" shrinkToFit="1"/>
    </xf>
    <xf numFmtId="0" fontId="0" fillId="0" borderId="8" xfId="0" applyBorder="1">
      <alignment vertical="center"/>
    </xf>
    <xf numFmtId="0" fontId="5" fillId="0" borderId="10" xfId="0" applyFont="1" applyBorder="1">
      <alignment vertical="center"/>
    </xf>
    <xf numFmtId="0" fontId="12" fillId="0" borderId="8" xfId="0" applyFont="1" applyBorder="1">
      <alignment vertical="center"/>
    </xf>
    <xf numFmtId="0" fontId="14" fillId="0" borderId="0" xfId="0" applyFont="1">
      <alignment vertical="center"/>
    </xf>
    <xf numFmtId="0" fontId="5" fillId="0" borderId="0" xfId="0" applyFont="1">
      <alignment vertical="center"/>
    </xf>
    <xf numFmtId="0" fontId="0" fillId="0" borderId="0" xfId="0" applyAlignment="1">
      <alignment vertical="center" shrinkToFit="1"/>
    </xf>
    <xf numFmtId="0" fontId="11" fillId="3" borderId="3" xfId="0" applyFont="1" applyFill="1" applyBorder="1">
      <alignment vertical="center"/>
    </xf>
    <xf numFmtId="0" fontId="0" fillId="3" borderId="0" xfId="0" applyFill="1">
      <alignment vertical="center"/>
    </xf>
    <xf numFmtId="0" fontId="5" fillId="0" borderId="0" xfId="0" applyFont="1" applyAlignment="1">
      <alignment vertical="center" wrapText="1"/>
    </xf>
    <xf numFmtId="0" fontId="12" fillId="3" borderId="18" xfId="0" applyFont="1" applyFill="1" applyBorder="1">
      <alignment vertical="center"/>
    </xf>
    <xf numFmtId="0" fontId="12" fillId="0" borderId="28" xfId="0" applyFont="1" applyBorder="1">
      <alignment vertical="center"/>
    </xf>
    <xf numFmtId="0" fontId="12" fillId="0" borderId="29" xfId="0" applyFont="1" applyBorder="1">
      <alignment vertical="center"/>
    </xf>
    <xf numFmtId="0" fontId="12" fillId="0" borderId="33" xfId="0" applyFont="1" applyBorder="1">
      <alignment vertical="center"/>
    </xf>
    <xf numFmtId="0" fontId="12" fillId="0" borderId="34" xfId="0" applyFont="1" applyBorder="1">
      <alignment vertical="center"/>
    </xf>
    <xf numFmtId="0" fontId="1" fillId="0" borderId="20" xfId="0" applyFont="1" applyBorder="1" applyAlignment="1">
      <alignment horizontal="left" vertical="center" shrinkToFit="1"/>
    </xf>
    <xf numFmtId="0" fontId="6" fillId="0" borderId="8" xfId="0" applyFont="1" applyBorder="1">
      <alignment vertical="center"/>
    </xf>
    <xf numFmtId="49" fontId="9" fillId="0" borderId="8" xfId="0" applyNumberFormat="1" applyFont="1" applyBorder="1">
      <alignment vertical="center"/>
    </xf>
    <xf numFmtId="0" fontId="0" fillId="0" borderId="13" xfId="0" applyBorder="1">
      <alignment vertical="center"/>
    </xf>
    <xf numFmtId="0" fontId="0" fillId="0" borderId="21" xfId="0" applyBorder="1">
      <alignment vertical="center"/>
    </xf>
    <xf numFmtId="0" fontId="10" fillId="0" borderId="0" xfId="0" applyFont="1">
      <alignment vertical="center"/>
    </xf>
    <xf numFmtId="0" fontId="8" fillId="0" borderId="0" xfId="0" applyFont="1" applyAlignment="1">
      <alignment vertical="center" shrinkToFit="1"/>
    </xf>
    <xf numFmtId="0" fontId="21" fillId="0" borderId="0" xfId="0" applyFont="1" applyAlignment="1">
      <alignment horizontal="center" vertical="center" shrinkToFit="1"/>
    </xf>
    <xf numFmtId="0" fontId="0" fillId="0" borderId="35" xfId="0" applyBorder="1">
      <alignment vertical="center"/>
    </xf>
    <xf numFmtId="0" fontId="0" fillId="0" borderId="36" xfId="0" applyBorder="1">
      <alignment vertical="center"/>
    </xf>
    <xf numFmtId="0" fontId="0" fillId="0" borderId="37" xfId="0" applyBorder="1">
      <alignment vertical="center"/>
    </xf>
    <xf numFmtId="176" fontId="22" fillId="0" borderId="0" xfId="0" applyNumberFormat="1" applyFont="1" applyAlignment="1">
      <alignment vertical="top"/>
    </xf>
    <xf numFmtId="0" fontId="21" fillId="0" borderId="7" xfId="0" applyFont="1" applyBorder="1" applyAlignment="1">
      <alignment horizontal="center" vertical="center" shrinkToFit="1"/>
    </xf>
    <xf numFmtId="0" fontId="12" fillId="0" borderId="17" xfId="0" applyFont="1" applyBorder="1">
      <alignment vertical="center"/>
    </xf>
    <xf numFmtId="176" fontId="22" fillId="0" borderId="0" xfId="0" applyNumberFormat="1" applyFont="1" applyAlignment="1">
      <alignment horizontal="center" vertical="top"/>
    </xf>
    <xf numFmtId="0" fontId="0" fillId="0" borderId="39" xfId="0" applyBorder="1">
      <alignment vertical="center"/>
    </xf>
    <xf numFmtId="0" fontId="0" fillId="0" borderId="40" xfId="0" applyBorder="1">
      <alignment vertical="center"/>
    </xf>
    <xf numFmtId="0" fontId="0" fillId="0" borderId="9" xfId="0" applyBorder="1">
      <alignment vertical="center"/>
    </xf>
    <xf numFmtId="0" fontId="0" fillId="0" borderId="12" xfId="0" applyBorder="1">
      <alignment vertical="center"/>
    </xf>
    <xf numFmtId="0" fontId="3" fillId="0" borderId="0" xfId="0" applyFont="1" applyAlignment="1">
      <alignment vertical="top" wrapText="1"/>
    </xf>
    <xf numFmtId="0" fontId="3" fillId="0" borderId="41" xfId="0" applyFont="1" applyBorder="1" applyAlignment="1">
      <alignment vertical="top" wrapText="1"/>
    </xf>
    <xf numFmtId="0" fontId="0" fillId="0" borderId="0" xfId="0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2" fillId="0" borderId="30" xfId="0" applyFont="1" applyBorder="1" applyAlignment="1">
      <alignment horizontal="center" vertical="center"/>
    </xf>
    <xf numFmtId="0" fontId="12" fillId="0" borderId="31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 shrinkToFit="1"/>
    </xf>
    <xf numFmtId="42" fontId="15" fillId="0" borderId="0" xfId="0" applyNumberFormat="1" applyFont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 shrinkToFit="1"/>
    </xf>
    <xf numFmtId="0" fontId="21" fillId="0" borderId="1" xfId="0" applyFont="1" applyBorder="1" applyAlignment="1">
      <alignment horizontal="center" vertical="center" shrinkToFit="1"/>
    </xf>
    <xf numFmtId="176" fontId="22" fillId="0" borderId="0" xfId="0" applyNumberFormat="1" applyFont="1" applyAlignment="1">
      <alignment horizontal="center" vertical="top"/>
    </xf>
    <xf numFmtId="176" fontId="22" fillId="0" borderId="1" xfId="0" applyNumberFormat="1" applyFont="1" applyBorder="1" applyAlignment="1">
      <alignment horizontal="center" vertical="top"/>
    </xf>
    <xf numFmtId="0" fontId="0" fillId="0" borderId="13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0" fontId="12" fillId="0" borderId="26" xfId="0" applyFont="1" applyBorder="1" applyAlignment="1">
      <alignment horizontal="center" vertical="center"/>
    </xf>
    <xf numFmtId="0" fontId="3" fillId="0" borderId="0" xfId="0" applyFont="1" applyAlignment="1">
      <alignment horizontal="left" vertical="top" wrapText="1"/>
    </xf>
    <xf numFmtId="0" fontId="11" fillId="0" borderId="13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2" fillId="0" borderId="38" xfId="0" applyFont="1" applyBorder="1" applyAlignment="1">
      <alignment horizontal="center" vertical="center"/>
    </xf>
    <xf numFmtId="49" fontId="12" fillId="2" borderId="13" xfId="0" applyNumberFormat="1" applyFont="1" applyFill="1" applyBorder="1" applyAlignment="1">
      <alignment horizontal="center" vertical="center"/>
    </xf>
    <xf numFmtId="49" fontId="12" fillId="2" borderId="9" xfId="0" applyNumberFormat="1" applyFont="1" applyFill="1" applyBorder="1" applyAlignment="1">
      <alignment horizontal="center" vertical="center"/>
    </xf>
    <xf numFmtId="49" fontId="12" fillId="2" borderId="12" xfId="0" applyNumberFormat="1" applyFont="1" applyFill="1" applyBorder="1" applyAlignment="1">
      <alignment horizontal="center" vertical="center"/>
    </xf>
    <xf numFmtId="49" fontId="12" fillId="2" borderId="22" xfId="0" applyNumberFormat="1" applyFont="1" applyFill="1" applyBorder="1" applyAlignment="1">
      <alignment horizontal="center" vertical="center"/>
    </xf>
    <xf numFmtId="49" fontId="12" fillId="2" borderId="8" xfId="0" applyNumberFormat="1" applyFont="1" applyFill="1" applyBorder="1" applyAlignment="1">
      <alignment horizontal="center" vertical="center"/>
    </xf>
    <xf numFmtId="49" fontId="12" fillId="2" borderId="17" xfId="0" applyNumberFormat="1" applyFont="1" applyFill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3" xfId="0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/>
    </xf>
    <xf numFmtId="0" fontId="14" fillId="0" borderId="10" xfId="0" applyFont="1" applyBorder="1" applyAlignment="1">
      <alignment horizontal="center" vertical="center" shrinkToFit="1"/>
    </xf>
    <xf numFmtId="0" fontId="14" fillId="0" borderId="11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0" fillId="0" borderId="8" xfId="0" applyBorder="1" applyAlignment="1">
      <alignment horizontal="left" vertical="center"/>
    </xf>
    <xf numFmtId="0" fontId="7" fillId="0" borderId="3" xfId="0" applyFont="1" applyBorder="1" applyAlignment="1">
      <alignment horizontal="center" vertical="center" shrinkToFit="1"/>
    </xf>
    <xf numFmtId="0" fontId="7" fillId="0" borderId="10" xfId="0" applyFont="1" applyBorder="1" applyAlignment="1">
      <alignment horizontal="center" vertical="center" shrinkToFit="1"/>
    </xf>
    <xf numFmtId="0" fontId="19" fillId="0" borderId="13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49" fontId="9" fillId="0" borderId="8" xfId="0" applyNumberFormat="1" applyFont="1" applyBorder="1" applyAlignment="1">
      <alignment horizontal="center" vertical="center"/>
    </xf>
    <xf numFmtId="49" fontId="6" fillId="0" borderId="8" xfId="0" applyNumberFormat="1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" fillId="0" borderId="0" xfId="0" applyFont="1" applyAlignment="1">
      <alignment horizontal="left" vertical="center" shrinkToFit="1"/>
    </xf>
    <xf numFmtId="0" fontId="8" fillId="0" borderId="7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right" vertical="center" shrinkToFit="1"/>
    </xf>
    <xf numFmtId="0" fontId="1" fillId="0" borderId="0" xfId="0" applyFont="1" applyAlignment="1">
      <alignment horizontal="center" vertical="center" shrinkToFit="1"/>
    </xf>
    <xf numFmtId="0" fontId="0" fillId="0" borderId="4" xfId="0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top" wrapText="1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2" fontId="6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 shrinkToFit="1"/>
    </xf>
    <xf numFmtId="0" fontId="5" fillId="0" borderId="22" xfId="0" applyFont="1" applyBorder="1" applyAlignment="1">
      <alignment horizontal="center" vertical="center"/>
    </xf>
    <xf numFmtId="0" fontId="3" fillId="0" borderId="41" xfId="0" applyFont="1" applyBorder="1" applyAlignment="1">
      <alignment horizontal="left" vertical="top" wrapText="1"/>
    </xf>
    <xf numFmtId="0" fontId="23" fillId="0" borderId="0" xfId="0" applyFont="1" applyAlignment="1">
      <alignment horizontal="left" vertical="center" wrapText="1"/>
    </xf>
    <xf numFmtId="0" fontId="24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0" fillId="0" borderId="3" xfId="0" applyBorder="1" applyAlignment="1">
      <alignment horizontal="center" vertical="center" wrapText="1" shrinkToFit="1"/>
    </xf>
    <xf numFmtId="0" fontId="0" fillId="0" borderId="10" xfId="0" applyBorder="1" applyAlignment="1">
      <alignment horizontal="center" vertical="center" wrapText="1" shrinkToFit="1"/>
    </xf>
    <xf numFmtId="0" fontId="0" fillId="0" borderId="11" xfId="0" applyBorder="1" applyAlignment="1">
      <alignment horizontal="center" vertical="center" wrapText="1" shrinkToFit="1"/>
    </xf>
    <xf numFmtId="0" fontId="7" fillId="0" borderId="11" xfId="0" applyFont="1" applyBorder="1" applyAlignment="1">
      <alignment horizontal="center" vertical="center" shrinkToFit="1"/>
    </xf>
  </cellXfs>
  <cellStyles count="1">
    <cellStyle name="標準" xfId="0" builtinId="0"/>
  </cellStyles>
  <dxfs count="78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4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4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4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4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4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4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4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4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4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17</xdr:row>
      <xdr:rowOff>0</xdr:rowOff>
    </xdr:from>
    <xdr:to>
      <xdr:col>13</xdr:col>
      <xdr:colOff>121920</xdr:colOff>
      <xdr:row>31</xdr:row>
      <xdr:rowOff>7620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CxnSpPr/>
      </xdr:nvCxnSpPr>
      <xdr:spPr>
        <a:xfrm flipH="1">
          <a:off x="259080" y="4648200"/>
          <a:ext cx="1546860" cy="2994660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37</xdr:row>
      <xdr:rowOff>4763</xdr:rowOff>
    </xdr:from>
    <xdr:to>
      <xdr:col>54</xdr:col>
      <xdr:colOff>7621</xdr:colOff>
      <xdr:row>50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6A732D9A-9352-484E-92D9-55DCA5B9B53B}"/>
            </a:ext>
          </a:extLst>
        </xdr:cNvPr>
        <xdr:cNvCxnSpPr/>
      </xdr:nvCxnSpPr>
      <xdr:spPr>
        <a:xfrm flipH="1">
          <a:off x="0" y="8462963"/>
          <a:ext cx="6727509" cy="2671762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L52"/>
  <sheetViews>
    <sheetView zoomScaleNormal="100" workbookViewId="0">
      <selection activeCell="W1" sqref="W1"/>
    </sheetView>
  </sheetViews>
  <sheetFormatPr defaultRowHeight="18"/>
  <cols>
    <col min="1" max="14" width="1.6640625" customWidth="1"/>
    <col min="15" max="15" width="0.83203125" customWidth="1"/>
    <col min="16" max="34" width="1.6640625" customWidth="1"/>
    <col min="35" max="35" width="0.83203125" customWidth="1"/>
    <col min="36" max="59" width="1.58203125" customWidth="1"/>
  </cols>
  <sheetData>
    <row r="1" spans="1:64">
      <c r="B1" s="142" t="s">
        <v>0</v>
      </c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  <c r="R1" s="142"/>
    </row>
    <row r="2" spans="1:64" ht="42.65" customHeight="1">
      <c r="B2" s="143" t="s">
        <v>72</v>
      </c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3"/>
      <c r="P2" s="143"/>
      <c r="Q2" s="143"/>
      <c r="R2" s="143"/>
      <c r="S2" s="143"/>
      <c r="T2" s="143"/>
      <c r="U2" s="143"/>
      <c r="V2" s="143"/>
      <c r="W2" s="143"/>
      <c r="X2" s="143"/>
      <c r="Y2" s="143"/>
      <c r="Z2" s="143"/>
      <c r="AA2" s="143"/>
      <c r="AB2" s="143"/>
      <c r="AC2" s="143"/>
      <c r="AD2" s="143"/>
      <c r="AE2" s="143"/>
      <c r="AF2" s="143"/>
      <c r="AG2" s="143"/>
      <c r="AH2" s="143"/>
      <c r="AI2" s="143"/>
      <c r="AJ2" s="143"/>
      <c r="AK2" s="143"/>
      <c r="AL2" s="143"/>
      <c r="AM2" s="143"/>
      <c r="AN2" s="143"/>
      <c r="AO2" s="143"/>
      <c r="AP2" s="143"/>
      <c r="AQ2" s="143"/>
      <c r="AR2" s="143"/>
      <c r="AS2" s="143"/>
      <c r="AT2" s="143"/>
      <c r="AU2" s="143"/>
      <c r="AV2" s="143"/>
      <c r="AW2" s="143"/>
      <c r="AX2" s="143"/>
      <c r="AY2" s="143"/>
      <c r="AZ2" s="143"/>
      <c r="BA2" s="143"/>
    </row>
    <row r="3" spans="1:64" ht="78" customHeight="1">
      <c r="B3" s="143" t="s">
        <v>88</v>
      </c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143"/>
      <c r="N3" s="143"/>
      <c r="O3" s="143"/>
      <c r="P3" s="143"/>
      <c r="Q3" s="143"/>
      <c r="R3" s="143"/>
      <c r="S3" s="143"/>
      <c r="T3" s="143"/>
      <c r="U3" s="143"/>
      <c r="V3" s="143"/>
      <c r="W3" s="143"/>
      <c r="X3" s="143"/>
      <c r="Y3" s="143"/>
      <c r="Z3" s="143"/>
      <c r="AA3" s="143"/>
      <c r="AB3" s="143"/>
      <c r="AC3" s="143"/>
      <c r="AD3" s="143"/>
      <c r="AE3" s="143"/>
      <c r="AF3" s="143"/>
      <c r="AG3" s="143"/>
      <c r="AH3" s="143"/>
      <c r="AI3" s="143"/>
      <c r="AJ3" s="143"/>
      <c r="AK3" s="143"/>
      <c r="AL3" s="143"/>
      <c r="AM3" s="143"/>
      <c r="AN3" s="143"/>
      <c r="AO3" s="143"/>
      <c r="AP3" s="143"/>
      <c r="AQ3" s="143"/>
      <c r="AR3" s="143"/>
      <c r="AS3" s="143"/>
      <c r="AT3" s="143"/>
      <c r="AU3" s="143"/>
      <c r="AV3" s="143"/>
      <c r="AW3" s="143"/>
      <c r="AX3" s="143"/>
      <c r="AY3" s="143"/>
      <c r="AZ3" s="143"/>
      <c r="BA3" s="143"/>
    </row>
    <row r="4" spans="1:64" hidden="1">
      <c r="A4" s="12">
        <v>1</v>
      </c>
      <c r="B4" s="12">
        <v>2</v>
      </c>
      <c r="C4" s="12">
        <v>3</v>
      </c>
      <c r="D4" s="12">
        <v>4</v>
      </c>
      <c r="E4" s="12">
        <v>5</v>
      </c>
      <c r="F4" s="12">
        <v>6</v>
      </c>
      <c r="G4" s="12">
        <v>7</v>
      </c>
      <c r="H4" s="12">
        <v>8</v>
      </c>
      <c r="I4" s="12">
        <v>9</v>
      </c>
      <c r="J4" s="12">
        <v>10</v>
      </c>
      <c r="K4" s="12">
        <v>11</v>
      </c>
      <c r="L4" s="12">
        <v>12</v>
      </c>
      <c r="M4" s="12">
        <v>13</v>
      </c>
      <c r="N4" s="12">
        <v>14</v>
      </c>
      <c r="O4" s="12">
        <v>15</v>
      </c>
      <c r="P4" s="12">
        <v>16</v>
      </c>
      <c r="Q4" s="12">
        <v>17</v>
      </c>
      <c r="R4" s="12">
        <v>18</v>
      </c>
      <c r="S4" s="12">
        <v>19</v>
      </c>
      <c r="T4" s="12">
        <v>20</v>
      </c>
      <c r="U4" s="12">
        <v>21</v>
      </c>
      <c r="V4" s="12">
        <v>22</v>
      </c>
      <c r="W4" s="12">
        <v>23</v>
      </c>
      <c r="X4" s="12">
        <v>24</v>
      </c>
      <c r="Y4" s="12">
        <v>25</v>
      </c>
      <c r="Z4" s="12">
        <v>26</v>
      </c>
      <c r="AA4" s="12">
        <v>27</v>
      </c>
      <c r="AB4" s="12">
        <v>28</v>
      </c>
      <c r="AC4" s="12">
        <v>29</v>
      </c>
      <c r="AD4" s="12">
        <v>30</v>
      </c>
      <c r="AE4" s="12">
        <v>31</v>
      </c>
      <c r="AF4" s="12">
        <v>32</v>
      </c>
      <c r="AG4" s="12">
        <v>33</v>
      </c>
      <c r="AH4" s="12">
        <v>34</v>
      </c>
      <c r="AI4" s="12">
        <v>35</v>
      </c>
      <c r="AJ4" s="12">
        <v>36</v>
      </c>
      <c r="AK4" s="12">
        <v>37</v>
      </c>
      <c r="AL4" s="12">
        <v>38</v>
      </c>
      <c r="AM4" s="12">
        <v>39</v>
      </c>
      <c r="AN4" s="12">
        <v>40</v>
      </c>
      <c r="AO4" s="12">
        <v>41</v>
      </c>
      <c r="AP4" s="12">
        <v>42</v>
      </c>
      <c r="AQ4" s="12">
        <v>43</v>
      </c>
      <c r="AR4" s="12">
        <v>44</v>
      </c>
      <c r="AS4" s="12">
        <v>45</v>
      </c>
      <c r="AT4" s="12">
        <v>46</v>
      </c>
      <c r="AU4" s="12">
        <v>47</v>
      </c>
      <c r="AV4" s="12">
        <v>48</v>
      </c>
      <c r="AW4" s="12">
        <v>49</v>
      </c>
      <c r="AX4" s="12">
        <v>50</v>
      </c>
      <c r="AY4" s="12">
        <v>51</v>
      </c>
      <c r="AZ4" s="12">
        <v>52</v>
      </c>
      <c r="BA4" s="12">
        <v>53</v>
      </c>
      <c r="BB4" s="12">
        <v>54</v>
      </c>
    </row>
    <row r="5" spans="1:64" ht="20.5" thickBot="1">
      <c r="A5" t="s">
        <v>78</v>
      </c>
      <c r="D5" s="1" t="s">
        <v>79</v>
      </c>
      <c r="V5" s="1"/>
      <c r="W5" s="1"/>
      <c r="X5" s="1"/>
      <c r="Y5" s="1"/>
      <c r="Z5" s="1"/>
      <c r="AA5" s="1"/>
      <c r="AB5" s="1"/>
      <c r="AD5" s="2"/>
      <c r="AJ5" s="42" t="s">
        <v>1</v>
      </c>
      <c r="AK5" s="42"/>
      <c r="AL5" s="42"/>
      <c r="AM5" s="42"/>
      <c r="AN5" s="144">
        <v>8</v>
      </c>
      <c r="AO5" s="144"/>
      <c r="AP5" s="145" t="s">
        <v>2</v>
      </c>
      <c r="AQ5" s="145"/>
      <c r="AR5" s="144">
        <v>4</v>
      </c>
      <c r="AS5" s="144"/>
      <c r="AT5" s="144"/>
      <c r="AU5" s="145" t="s">
        <v>33</v>
      </c>
      <c r="AV5" s="145"/>
      <c r="AW5" s="144">
        <v>12</v>
      </c>
      <c r="AX5" s="144"/>
      <c r="AY5" s="144"/>
      <c r="AZ5" s="144"/>
      <c r="BA5" s="42" t="s">
        <v>4</v>
      </c>
      <c r="BB5" s="42"/>
    </row>
    <row r="6" spans="1:64" ht="23" thickBot="1">
      <c r="A6" s="102" t="s">
        <v>76</v>
      </c>
      <c r="B6" s="105"/>
      <c r="C6" s="105"/>
      <c r="D6" s="105"/>
      <c r="E6" s="103"/>
      <c r="F6" s="138" t="s">
        <v>54</v>
      </c>
      <c r="G6" s="138"/>
      <c r="H6" s="138"/>
      <c r="I6" s="138"/>
      <c r="J6" s="138"/>
      <c r="K6" s="138"/>
      <c r="L6" s="138"/>
      <c r="M6" s="138"/>
      <c r="N6" s="138"/>
      <c r="O6" s="139" t="s">
        <v>34</v>
      </c>
      <c r="P6" s="139"/>
      <c r="Q6" s="139"/>
      <c r="R6" s="140" t="s">
        <v>35</v>
      </c>
      <c r="S6" s="140"/>
      <c r="T6" s="140"/>
      <c r="U6" s="140"/>
      <c r="V6" s="140"/>
      <c r="W6" s="140"/>
      <c r="X6" s="140"/>
      <c r="Y6" s="140"/>
      <c r="Z6" s="140"/>
      <c r="AA6" s="140"/>
      <c r="AB6" s="140"/>
      <c r="AC6" s="140"/>
      <c r="AD6" s="140"/>
      <c r="AE6" s="140"/>
      <c r="AF6" s="140"/>
      <c r="AG6" s="140"/>
      <c r="AH6" s="140"/>
      <c r="AI6" s="3"/>
      <c r="AJ6" s="21"/>
      <c r="AK6" s="141" t="s">
        <v>55</v>
      </c>
      <c r="AL6" s="134"/>
      <c r="AM6" s="134"/>
      <c r="AN6" s="134" t="s">
        <v>55</v>
      </c>
      <c r="AO6" s="134"/>
      <c r="AP6" s="134"/>
      <c r="AQ6" s="134" t="s">
        <v>56</v>
      </c>
      <c r="AR6" s="134"/>
      <c r="AS6" s="134"/>
      <c r="AT6" s="134" t="s">
        <v>56</v>
      </c>
      <c r="AU6" s="134"/>
      <c r="AV6" s="134"/>
      <c r="AW6" s="134"/>
      <c r="AX6" s="134"/>
      <c r="AY6" s="134"/>
      <c r="AZ6" s="134"/>
      <c r="BA6" s="134"/>
      <c r="BB6" s="135"/>
      <c r="BI6" s="136"/>
      <c r="BJ6" s="136"/>
      <c r="BK6" s="136"/>
      <c r="BL6" s="136"/>
    </row>
    <row r="7" spans="1:64">
      <c r="A7" t="s">
        <v>6</v>
      </c>
      <c r="N7" s="4"/>
      <c r="O7" s="4"/>
      <c r="P7" s="4"/>
      <c r="Q7" s="5"/>
      <c r="R7" s="5"/>
      <c r="S7" s="5"/>
      <c r="T7" s="5"/>
      <c r="U7" s="5"/>
      <c r="V7" s="5"/>
      <c r="W7" s="5"/>
      <c r="X7" s="5"/>
      <c r="Y7" s="5"/>
      <c r="Z7" s="6"/>
      <c r="AB7" s="27"/>
      <c r="AC7" s="27"/>
      <c r="AD7" s="27"/>
      <c r="AE7" s="27"/>
      <c r="AF7" s="27"/>
      <c r="AG7" s="27"/>
      <c r="AH7" s="27"/>
      <c r="AI7" s="27"/>
      <c r="AJ7" s="27"/>
      <c r="AK7" s="137" t="s">
        <v>7</v>
      </c>
      <c r="AL7" s="137"/>
      <c r="AM7" s="137"/>
      <c r="AN7" s="137"/>
      <c r="AO7" s="137"/>
      <c r="AP7" s="137"/>
      <c r="AQ7" s="137"/>
      <c r="AR7" s="137"/>
      <c r="AS7" s="137"/>
      <c r="AT7" s="137"/>
      <c r="AU7" s="137"/>
      <c r="AV7" s="137"/>
      <c r="AW7" s="137"/>
      <c r="AX7" s="137"/>
      <c r="AY7" s="137"/>
      <c r="AZ7" s="137"/>
      <c r="BA7" s="137"/>
      <c r="BB7" s="137"/>
    </row>
    <row r="8" spans="1:64" ht="22.25" customHeight="1">
      <c r="B8" s="131" t="s">
        <v>57</v>
      </c>
      <c r="C8" s="131"/>
      <c r="D8" s="131"/>
      <c r="E8" s="131"/>
      <c r="F8" s="131"/>
      <c r="G8" s="131"/>
      <c r="H8" s="131"/>
      <c r="I8" s="131"/>
      <c r="J8" s="131"/>
      <c r="K8" s="131"/>
      <c r="L8" s="131"/>
      <c r="M8" s="131"/>
      <c r="N8" s="131"/>
      <c r="O8" s="131"/>
      <c r="P8" s="131"/>
      <c r="Q8" s="131"/>
      <c r="R8" s="131"/>
      <c r="S8" s="131"/>
      <c r="T8" s="132" t="s">
        <v>8</v>
      </c>
      <c r="U8" s="132"/>
      <c r="V8" s="132"/>
      <c r="W8" s="132"/>
      <c r="X8" s="132"/>
      <c r="Y8" s="132"/>
      <c r="Z8" s="132"/>
      <c r="AA8" s="22"/>
      <c r="AB8" s="126" t="s">
        <v>60</v>
      </c>
      <c r="AC8" s="126"/>
      <c r="AD8" s="126"/>
      <c r="AE8" s="126"/>
      <c r="AF8" s="126"/>
      <c r="AG8" s="126"/>
      <c r="AH8" s="126"/>
      <c r="AI8" s="126"/>
      <c r="AJ8" s="126"/>
      <c r="AK8" s="126"/>
      <c r="AL8" s="22"/>
      <c r="AM8" s="126" t="s">
        <v>61</v>
      </c>
      <c r="AN8" s="126"/>
      <c r="AO8" s="126"/>
      <c r="AP8" s="126"/>
      <c r="AQ8" s="126"/>
      <c r="AR8" s="126"/>
      <c r="AS8" s="126"/>
      <c r="AT8" s="126"/>
      <c r="AU8" s="126"/>
      <c r="AV8" s="126"/>
      <c r="AW8" s="106" t="s">
        <v>9</v>
      </c>
      <c r="AX8" s="106"/>
      <c r="AY8" s="106"/>
      <c r="AZ8" s="106"/>
    </row>
    <row r="9" spans="1:64">
      <c r="B9" s="133" t="s">
        <v>10</v>
      </c>
      <c r="C9" s="133"/>
      <c r="D9" s="133"/>
      <c r="E9" s="133"/>
      <c r="F9" s="133"/>
      <c r="G9" s="133"/>
      <c r="H9" s="133"/>
      <c r="I9" s="133"/>
      <c r="J9" s="133"/>
      <c r="K9" s="133"/>
      <c r="L9" s="133"/>
      <c r="M9" s="133"/>
      <c r="N9" s="133"/>
      <c r="O9" s="133"/>
      <c r="P9" s="133"/>
      <c r="Q9" s="133"/>
      <c r="S9" s="26"/>
      <c r="T9" s="26"/>
      <c r="U9" s="26" t="s">
        <v>11</v>
      </c>
      <c r="V9" s="26"/>
      <c r="W9" s="26"/>
      <c r="X9" s="26"/>
      <c r="Y9" s="26"/>
      <c r="Z9" s="26"/>
    </row>
    <row r="10" spans="1:64" ht="22.5">
      <c r="A10" s="7" t="s">
        <v>12</v>
      </c>
      <c r="B10" s="7"/>
      <c r="C10" s="7"/>
      <c r="D10" s="7"/>
      <c r="E10" s="7"/>
      <c r="F10" s="7"/>
      <c r="G10" s="22"/>
      <c r="H10" s="126" t="s">
        <v>62</v>
      </c>
      <c r="I10" s="126"/>
      <c r="J10" s="126"/>
      <c r="K10" s="126"/>
      <c r="L10" s="126"/>
      <c r="M10" s="126"/>
      <c r="N10" s="126"/>
      <c r="O10" s="126"/>
      <c r="P10" s="126"/>
      <c r="Q10" s="126"/>
      <c r="R10" s="126"/>
      <c r="S10" s="126"/>
      <c r="T10" s="126"/>
      <c r="U10" s="126"/>
      <c r="V10" s="7"/>
      <c r="W10" s="7" t="s">
        <v>13</v>
      </c>
      <c r="X10" s="7"/>
      <c r="Y10" s="7"/>
      <c r="Z10" s="23"/>
      <c r="AA10" s="23"/>
      <c r="AB10" s="127" t="s">
        <v>65</v>
      </c>
      <c r="AC10" s="127"/>
      <c r="AD10" s="127"/>
      <c r="AE10" s="127"/>
      <c r="AF10" s="127"/>
      <c r="AG10" s="127"/>
      <c r="AH10" s="127"/>
      <c r="AI10" s="127"/>
      <c r="AJ10" s="106" t="s">
        <v>14</v>
      </c>
      <c r="AK10" s="106"/>
      <c r="AL10" s="126" t="s">
        <v>63</v>
      </c>
      <c r="AM10" s="126"/>
      <c r="AN10" s="126"/>
      <c r="AO10" s="126"/>
      <c r="AP10" s="126"/>
      <c r="AQ10" s="126"/>
      <c r="AR10" s="126"/>
      <c r="AS10" s="126"/>
      <c r="AT10" s="106" t="s">
        <v>36</v>
      </c>
      <c r="AU10" s="106"/>
      <c r="AV10" s="128" t="s">
        <v>64</v>
      </c>
      <c r="AW10" s="128"/>
      <c r="AX10" s="128"/>
      <c r="AY10" s="128"/>
      <c r="AZ10" s="128"/>
      <c r="BA10" s="128"/>
      <c r="BB10" s="128"/>
    </row>
    <row r="11" spans="1:64">
      <c r="A11" t="s">
        <v>15</v>
      </c>
      <c r="AB11" s="129" t="s">
        <v>87</v>
      </c>
      <c r="AC11" s="129"/>
      <c r="AD11" s="129"/>
      <c r="AE11" s="129"/>
      <c r="AF11" s="129"/>
      <c r="AG11" s="129"/>
      <c r="AH11" s="129" t="s">
        <v>86</v>
      </c>
      <c r="AI11" s="129"/>
      <c r="AJ11" s="129"/>
      <c r="AK11" s="129"/>
      <c r="AL11" s="129"/>
      <c r="AM11" s="130" t="s">
        <v>85</v>
      </c>
      <c r="AN11" s="130"/>
      <c r="AO11" s="130"/>
      <c r="AP11" s="130"/>
      <c r="AQ11" s="130"/>
      <c r="AR11" s="130"/>
      <c r="AS11" s="130"/>
      <c r="AT11" s="130"/>
      <c r="AU11" s="130"/>
      <c r="AV11" s="130"/>
      <c r="AW11" s="130"/>
      <c r="AX11" s="130"/>
      <c r="AY11" s="130"/>
      <c r="AZ11" s="130"/>
      <c r="BA11" s="130"/>
      <c r="BB11" s="130"/>
    </row>
    <row r="12" spans="1:64" ht="22.5">
      <c r="A12" s="7" t="s">
        <v>16</v>
      </c>
      <c r="B12" s="7"/>
      <c r="C12" s="7"/>
      <c r="D12" s="7"/>
      <c r="E12" s="7"/>
      <c r="F12" s="7"/>
      <c r="G12" s="22"/>
      <c r="H12" s="126"/>
      <c r="I12" s="126"/>
      <c r="J12" s="126"/>
      <c r="K12" s="126"/>
      <c r="L12" s="126"/>
      <c r="M12" s="126"/>
      <c r="N12" s="126"/>
      <c r="O12" s="126"/>
      <c r="P12" s="126"/>
      <c r="Q12" s="126"/>
      <c r="R12" s="126"/>
      <c r="S12" s="126"/>
      <c r="T12" s="126"/>
      <c r="U12" s="126"/>
      <c r="V12" s="7"/>
      <c r="W12" s="7" t="s">
        <v>13</v>
      </c>
      <c r="X12" s="7"/>
      <c r="Y12" s="7"/>
      <c r="Z12" s="23"/>
      <c r="AA12" s="23"/>
      <c r="AB12" s="127"/>
      <c r="AC12" s="127"/>
      <c r="AD12" s="127"/>
      <c r="AE12" s="127"/>
      <c r="AF12" s="127"/>
      <c r="AG12" s="127"/>
      <c r="AH12" s="127"/>
      <c r="AI12" s="127"/>
      <c r="AJ12" s="106" t="s">
        <v>14</v>
      </c>
      <c r="AK12" s="106"/>
      <c r="AL12" s="126"/>
      <c r="AM12" s="126"/>
      <c r="AN12" s="126"/>
      <c r="AO12" s="126"/>
      <c r="AP12" s="126"/>
      <c r="AQ12" s="126"/>
      <c r="AR12" s="126"/>
      <c r="AS12" s="126"/>
      <c r="AT12" s="106" t="s">
        <v>36</v>
      </c>
      <c r="AU12" s="106"/>
      <c r="AV12" s="128"/>
      <c r="AW12" s="128"/>
      <c r="AX12" s="128"/>
      <c r="AY12" s="128"/>
      <c r="AZ12" s="128"/>
      <c r="BA12" s="128"/>
      <c r="BB12" s="128"/>
    </row>
    <row r="13" spans="1:64" ht="6.75" customHeight="1"/>
    <row r="14" spans="1:64">
      <c r="A14" s="111" t="s">
        <v>32</v>
      </c>
      <c r="B14" s="111"/>
      <c r="C14" s="111"/>
      <c r="D14" s="111"/>
      <c r="E14" s="111"/>
      <c r="F14" s="111"/>
      <c r="G14" s="111"/>
      <c r="H14" s="111"/>
      <c r="I14" s="111"/>
      <c r="J14" s="111"/>
      <c r="K14" s="111"/>
      <c r="L14" s="111"/>
      <c r="M14" s="111"/>
      <c r="N14" s="111"/>
      <c r="O14" s="14"/>
      <c r="P14" s="111" t="s">
        <v>17</v>
      </c>
      <c r="Q14" s="111"/>
      <c r="R14" s="111"/>
      <c r="S14" s="111"/>
      <c r="T14" s="111"/>
      <c r="U14" s="111"/>
      <c r="V14" s="111"/>
      <c r="W14" s="111"/>
      <c r="X14" s="111"/>
      <c r="Y14" s="111"/>
      <c r="Z14" s="111"/>
      <c r="AA14" s="111"/>
      <c r="AB14" s="111"/>
      <c r="AC14" s="111"/>
      <c r="AD14" s="111"/>
      <c r="AE14" s="111"/>
      <c r="AF14" s="111"/>
      <c r="AG14" s="111"/>
      <c r="AH14" s="111"/>
      <c r="AI14" s="14"/>
      <c r="AJ14" s="111" t="s">
        <v>53</v>
      </c>
      <c r="AK14" s="111"/>
      <c r="AL14" s="111"/>
      <c r="AM14" s="111"/>
      <c r="AN14" s="111"/>
      <c r="AO14" s="111"/>
      <c r="AP14" s="111"/>
      <c r="AQ14" s="111"/>
      <c r="AR14" s="111"/>
      <c r="AS14" s="111"/>
      <c r="AT14" s="111"/>
      <c r="AU14" s="111"/>
      <c r="AV14" s="111"/>
      <c r="AW14" s="111"/>
      <c r="AX14" s="111"/>
      <c r="AY14" s="111"/>
      <c r="AZ14" s="111"/>
      <c r="BA14" s="111"/>
      <c r="BB14" s="111"/>
    </row>
    <row r="15" spans="1:64" ht="20">
      <c r="A15" s="112" t="s">
        <v>18</v>
      </c>
      <c r="B15" s="113"/>
      <c r="C15" s="113"/>
      <c r="D15" s="113"/>
      <c r="E15" s="109" t="str">
        <f>IF(E18="","",$AK$6&amp;$AN$6&amp;$AQ$6&amp;$AT$6&amp;$AW$6&amp;$AZ$6)</f>
        <v>○○△△</v>
      </c>
      <c r="F15" s="109"/>
      <c r="G15" s="109"/>
      <c r="H15" s="109"/>
      <c r="I15" s="109"/>
      <c r="J15" s="109"/>
      <c r="K15" s="109"/>
      <c r="L15" s="109"/>
      <c r="M15" s="109"/>
      <c r="N15" s="110"/>
      <c r="O15" s="14"/>
      <c r="P15" s="114" t="s">
        <v>18</v>
      </c>
      <c r="Q15" s="115"/>
      <c r="R15" s="115"/>
      <c r="S15" s="115"/>
      <c r="T15" s="116" t="str">
        <f>IF(V17="","",$AK$6&amp;$AN$6&amp;$AQ$6&amp;$AT$6&amp;$AW$6&amp;$AZ$6)</f>
        <v>○○△△</v>
      </c>
      <c r="U15" s="116"/>
      <c r="V15" s="116"/>
      <c r="W15" s="116"/>
      <c r="X15" s="116"/>
      <c r="Y15" s="116"/>
      <c r="Z15" s="116"/>
      <c r="AA15" s="116"/>
      <c r="AB15" s="116"/>
      <c r="AC15" s="116"/>
      <c r="AD15" s="116"/>
      <c r="AE15" s="116"/>
      <c r="AF15" s="117" t="s">
        <v>28</v>
      </c>
      <c r="AG15" s="117"/>
      <c r="AH15" s="118"/>
      <c r="AI15" s="14"/>
      <c r="AJ15" s="121" t="s">
        <v>18</v>
      </c>
      <c r="AK15" s="122"/>
      <c r="AL15" s="123"/>
      <c r="AM15" s="123"/>
      <c r="AN15" s="116" t="str">
        <f>IF(AP17="","",$AK$6&amp;$AN$6&amp;$AQ$6&amp;$AT$6&amp;$AW$6&amp;$AZ$6)</f>
        <v>○○△△</v>
      </c>
      <c r="AO15" s="116"/>
      <c r="AP15" s="116"/>
      <c r="AQ15" s="116"/>
      <c r="AR15" s="116"/>
      <c r="AS15" s="116"/>
      <c r="AT15" s="116"/>
      <c r="AU15" s="116"/>
      <c r="AV15" s="116"/>
      <c r="AW15" s="116"/>
      <c r="AX15" s="116"/>
      <c r="AY15" s="116"/>
      <c r="AZ15" s="124" t="s">
        <v>28</v>
      </c>
      <c r="BA15" s="117"/>
      <c r="BB15" s="118"/>
      <c r="BC15" s="15"/>
      <c r="BD15" s="15"/>
      <c r="BE15" s="15"/>
      <c r="BF15" s="15"/>
    </row>
    <row r="16" spans="1:64" ht="20.75" customHeight="1">
      <c r="A16" s="102" t="s">
        <v>89</v>
      </c>
      <c r="B16" s="107"/>
      <c r="C16" s="107"/>
      <c r="D16" s="107"/>
      <c r="E16" s="107"/>
      <c r="F16" s="107"/>
      <c r="G16" s="107"/>
      <c r="H16" s="108"/>
      <c r="I16" s="109" t="s">
        <v>47</v>
      </c>
      <c r="J16" s="109"/>
      <c r="K16" s="109"/>
      <c r="L16" s="109"/>
      <c r="M16" s="109"/>
      <c r="N16" s="110"/>
      <c r="O16" s="14"/>
      <c r="P16" s="100"/>
      <c r="Q16" s="101"/>
      <c r="R16" s="105" t="s">
        <v>19</v>
      </c>
      <c r="S16" s="103"/>
      <c r="T16" s="102" t="s">
        <v>29</v>
      </c>
      <c r="U16" s="103"/>
      <c r="V16" s="104" t="s">
        <v>20</v>
      </c>
      <c r="W16" s="104"/>
      <c r="X16" s="104"/>
      <c r="Y16" s="104"/>
      <c r="Z16" s="104"/>
      <c r="AA16" s="104"/>
      <c r="AB16" s="104"/>
      <c r="AC16" s="104"/>
      <c r="AD16" s="104"/>
      <c r="AE16" s="101"/>
      <c r="AF16" s="119"/>
      <c r="AG16" s="119"/>
      <c r="AH16" s="120"/>
      <c r="AI16" s="14"/>
      <c r="AJ16" s="74"/>
      <c r="AK16" s="106"/>
      <c r="AL16" s="102" t="s">
        <v>19</v>
      </c>
      <c r="AM16" s="105"/>
      <c r="AN16" s="102" t="s">
        <v>29</v>
      </c>
      <c r="AO16" s="105"/>
      <c r="AP16" s="104" t="s">
        <v>20</v>
      </c>
      <c r="AQ16" s="104"/>
      <c r="AR16" s="104"/>
      <c r="AS16" s="104"/>
      <c r="AT16" s="104"/>
      <c r="AU16" s="104"/>
      <c r="AV16" s="104"/>
      <c r="AW16" s="104"/>
      <c r="AX16" s="104"/>
      <c r="AY16" s="101"/>
      <c r="AZ16" s="125"/>
      <c r="BA16" s="119"/>
      <c r="BB16" s="120"/>
    </row>
    <row r="17" spans="1:54" ht="17" customHeight="1">
      <c r="A17" s="100"/>
      <c r="B17" s="101"/>
      <c r="C17" s="102" t="s">
        <v>29</v>
      </c>
      <c r="D17" s="103"/>
      <c r="E17" s="104" t="s">
        <v>20</v>
      </c>
      <c r="F17" s="104"/>
      <c r="G17" s="104"/>
      <c r="H17" s="104"/>
      <c r="I17" s="104"/>
      <c r="J17" s="104"/>
      <c r="K17" s="104"/>
      <c r="L17" s="104"/>
      <c r="M17" s="104"/>
      <c r="N17" s="101"/>
      <c r="O17" s="16"/>
      <c r="P17" s="57"/>
      <c r="Q17" s="58"/>
      <c r="R17" s="59">
        <v>1</v>
      </c>
      <c r="S17" s="60"/>
      <c r="T17" s="64">
        <v>3</v>
      </c>
      <c r="U17" s="65"/>
      <c r="V17" s="43" t="s">
        <v>59</v>
      </c>
      <c r="W17" s="44"/>
      <c r="X17" s="44"/>
      <c r="Y17" s="44"/>
      <c r="Z17" s="44"/>
      <c r="AA17" s="44"/>
      <c r="AB17" s="8" t="s">
        <v>30</v>
      </c>
      <c r="AC17" s="45"/>
      <c r="AD17" s="46"/>
      <c r="AE17" s="8" t="s">
        <v>31</v>
      </c>
      <c r="AF17" s="47" t="s">
        <v>47</v>
      </c>
      <c r="AG17" s="47"/>
      <c r="AH17" s="47"/>
      <c r="AI17" s="13"/>
      <c r="AJ17" s="79"/>
      <c r="AK17" s="80"/>
      <c r="AL17" s="72">
        <v>1</v>
      </c>
      <c r="AM17" s="73"/>
      <c r="AN17" s="76">
        <v>3</v>
      </c>
      <c r="AO17" s="77"/>
      <c r="AP17" s="55" t="s">
        <v>59</v>
      </c>
      <c r="AQ17" s="56"/>
      <c r="AR17" s="56"/>
      <c r="AS17" s="56"/>
      <c r="AT17" s="56"/>
      <c r="AU17" s="56"/>
      <c r="AV17" s="17" t="s">
        <v>30</v>
      </c>
      <c r="AW17" s="83"/>
      <c r="AX17" s="77"/>
      <c r="AY17" s="18" t="s">
        <v>31</v>
      </c>
      <c r="AZ17" s="84" t="s">
        <v>70</v>
      </c>
      <c r="BA17" s="85"/>
      <c r="BB17" s="86"/>
    </row>
    <row r="18" spans="1:54" ht="17" customHeight="1">
      <c r="A18" s="72">
        <v>1</v>
      </c>
      <c r="B18" s="73"/>
      <c r="C18" s="90">
        <v>3</v>
      </c>
      <c r="D18" s="91"/>
      <c r="E18" s="94" t="s">
        <v>59</v>
      </c>
      <c r="F18" s="94"/>
      <c r="G18" s="94"/>
      <c r="H18" s="94"/>
      <c r="I18" s="94"/>
      <c r="J18" s="94"/>
      <c r="K18" s="96" t="s">
        <v>30</v>
      </c>
      <c r="L18" s="96"/>
      <c r="M18" s="96"/>
      <c r="N18" s="98" t="s">
        <v>31</v>
      </c>
      <c r="O18" s="16"/>
      <c r="P18" s="57"/>
      <c r="Q18" s="58"/>
      <c r="R18" s="59">
        <v>2</v>
      </c>
      <c r="S18" s="60"/>
      <c r="T18" s="64">
        <v>3</v>
      </c>
      <c r="U18" s="65"/>
      <c r="V18" s="43" t="s">
        <v>60</v>
      </c>
      <c r="W18" s="44"/>
      <c r="X18" s="44"/>
      <c r="Y18" s="44"/>
      <c r="Z18" s="44"/>
      <c r="AA18" s="44"/>
      <c r="AB18" s="8" t="s">
        <v>30</v>
      </c>
      <c r="AC18" s="45" t="s">
        <v>56</v>
      </c>
      <c r="AD18" s="46"/>
      <c r="AE18" s="8" t="s">
        <v>31</v>
      </c>
      <c r="AF18" s="47" t="s">
        <v>68</v>
      </c>
      <c r="AG18" s="47"/>
      <c r="AH18" s="47"/>
      <c r="AI18" s="13"/>
      <c r="AJ18" s="81"/>
      <c r="AK18" s="82"/>
      <c r="AL18" s="74"/>
      <c r="AM18" s="75"/>
      <c r="AN18" s="48">
        <v>3</v>
      </c>
      <c r="AO18" s="49"/>
      <c r="AP18" s="50" t="s">
        <v>60</v>
      </c>
      <c r="AQ18" s="51"/>
      <c r="AR18" s="51"/>
      <c r="AS18" s="51"/>
      <c r="AT18" s="51"/>
      <c r="AU18" s="51"/>
      <c r="AV18" s="19" t="s">
        <v>30</v>
      </c>
      <c r="AW18" s="52" t="s">
        <v>56</v>
      </c>
      <c r="AX18" s="53"/>
      <c r="AY18" s="20" t="s">
        <v>31</v>
      </c>
      <c r="AZ18" s="87"/>
      <c r="BA18" s="88"/>
      <c r="BB18" s="89"/>
    </row>
    <row r="19" spans="1:54" ht="17" customHeight="1">
      <c r="A19" s="74"/>
      <c r="B19" s="75"/>
      <c r="C19" s="92"/>
      <c r="D19" s="93"/>
      <c r="E19" s="95"/>
      <c r="F19" s="95"/>
      <c r="G19" s="95"/>
      <c r="H19" s="95"/>
      <c r="I19" s="95"/>
      <c r="J19" s="95"/>
      <c r="K19" s="97"/>
      <c r="L19" s="97"/>
      <c r="M19" s="97"/>
      <c r="N19" s="99"/>
      <c r="O19" s="16"/>
      <c r="P19" s="57"/>
      <c r="Q19" s="58"/>
      <c r="R19" s="59">
        <v>3</v>
      </c>
      <c r="S19" s="60"/>
      <c r="T19" s="64">
        <v>2</v>
      </c>
      <c r="U19" s="65"/>
      <c r="V19" s="43" t="s">
        <v>67</v>
      </c>
      <c r="W19" s="44"/>
      <c r="X19" s="44"/>
      <c r="Y19" s="44"/>
      <c r="Z19" s="44"/>
      <c r="AA19" s="44"/>
      <c r="AB19" s="8" t="s">
        <v>30</v>
      </c>
      <c r="AC19" s="45"/>
      <c r="AD19" s="46"/>
      <c r="AE19" s="8" t="s">
        <v>31</v>
      </c>
      <c r="AF19" s="47" t="s">
        <v>68</v>
      </c>
      <c r="AG19" s="47"/>
      <c r="AH19" s="47"/>
      <c r="AI19" s="13"/>
      <c r="AJ19" s="79"/>
      <c r="AK19" s="80"/>
      <c r="AL19" s="72">
        <v>2</v>
      </c>
      <c r="AM19" s="73"/>
      <c r="AN19" s="76">
        <v>2</v>
      </c>
      <c r="AO19" s="77"/>
      <c r="AP19" s="55" t="s">
        <v>66</v>
      </c>
      <c r="AQ19" s="56"/>
      <c r="AR19" s="56"/>
      <c r="AS19" s="56"/>
      <c r="AT19" s="56"/>
      <c r="AU19" s="56"/>
      <c r="AV19" s="17" t="s">
        <v>30</v>
      </c>
      <c r="AW19" s="83"/>
      <c r="AX19" s="77"/>
      <c r="AY19" s="18" t="s">
        <v>31</v>
      </c>
      <c r="AZ19" s="84" t="s">
        <v>71</v>
      </c>
      <c r="BA19" s="85"/>
      <c r="BB19" s="86"/>
    </row>
    <row r="20" spans="1:54" ht="17" customHeight="1">
      <c r="A20" s="72">
        <v>2</v>
      </c>
      <c r="B20" s="73"/>
      <c r="C20" s="90">
        <v>3</v>
      </c>
      <c r="D20" s="91"/>
      <c r="E20" s="94" t="s">
        <v>58</v>
      </c>
      <c r="F20" s="94"/>
      <c r="G20" s="94"/>
      <c r="H20" s="94"/>
      <c r="I20" s="94"/>
      <c r="J20" s="94"/>
      <c r="K20" s="96" t="s">
        <v>30</v>
      </c>
      <c r="L20" s="96"/>
      <c r="M20" s="96"/>
      <c r="N20" s="98" t="s">
        <v>31</v>
      </c>
      <c r="O20" s="16"/>
      <c r="P20" s="57"/>
      <c r="Q20" s="58"/>
      <c r="R20" s="59">
        <v>4</v>
      </c>
      <c r="S20" s="60"/>
      <c r="T20" s="64">
        <v>2</v>
      </c>
      <c r="U20" s="65"/>
      <c r="V20" s="43" t="s">
        <v>66</v>
      </c>
      <c r="W20" s="44"/>
      <c r="X20" s="44"/>
      <c r="Y20" s="44"/>
      <c r="Z20" s="44"/>
      <c r="AA20" s="44"/>
      <c r="AB20" s="8" t="s">
        <v>30</v>
      </c>
      <c r="AC20" s="45"/>
      <c r="AD20" s="46"/>
      <c r="AE20" s="8" t="s">
        <v>31</v>
      </c>
      <c r="AF20" s="47" t="s">
        <v>69</v>
      </c>
      <c r="AG20" s="47"/>
      <c r="AH20" s="47"/>
      <c r="AI20" s="13"/>
      <c r="AJ20" s="81"/>
      <c r="AK20" s="82"/>
      <c r="AL20" s="74"/>
      <c r="AM20" s="75"/>
      <c r="AN20" s="48">
        <v>2</v>
      </c>
      <c r="AO20" s="49"/>
      <c r="AP20" s="50" t="s">
        <v>67</v>
      </c>
      <c r="AQ20" s="51"/>
      <c r="AR20" s="51"/>
      <c r="AS20" s="51"/>
      <c r="AT20" s="51"/>
      <c r="AU20" s="51"/>
      <c r="AV20" s="19" t="s">
        <v>30</v>
      </c>
      <c r="AW20" s="52"/>
      <c r="AX20" s="53"/>
      <c r="AY20" s="20" t="s">
        <v>31</v>
      </c>
      <c r="AZ20" s="87"/>
      <c r="BA20" s="88"/>
      <c r="BB20" s="89"/>
    </row>
    <row r="21" spans="1:54" ht="17" customHeight="1">
      <c r="A21" s="74"/>
      <c r="B21" s="75"/>
      <c r="C21" s="92"/>
      <c r="D21" s="93"/>
      <c r="E21" s="95"/>
      <c r="F21" s="95"/>
      <c r="G21" s="95"/>
      <c r="H21" s="95"/>
      <c r="I21" s="95"/>
      <c r="J21" s="95"/>
      <c r="K21" s="97"/>
      <c r="L21" s="97"/>
      <c r="M21" s="97"/>
      <c r="N21" s="99"/>
      <c r="O21" s="16"/>
      <c r="P21" s="57"/>
      <c r="Q21" s="58"/>
      <c r="R21" s="59">
        <v>5</v>
      </c>
      <c r="S21" s="60"/>
      <c r="T21" s="64">
        <v>3</v>
      </c>
      <c r="U21" s="65"/>
      <c r="V21" s="43" t="s">
        <v>58</v>
      </c>
      <c r="W21" s="44"/>
      <c r="X21" s="44"/>
      <c r="Y21" s="44"/>
      <c r="Z21" s="44"/>
      <c r="AA21" s="44"/>
      <c r="AB21" s="8" t="s">
        <v>30</v>
      </c>
      <c r="AC21" s="45"/>
      <c r="AD21" s="46"/>
      <c r="AE21" s="8" t="s">
        <v>31</v>
      </c>
      <c r="AF21" s="47" t="s">
        <v>69</v>
      </c>
      <c r="AG21" s="47"/>
      <c r="AH21" s="47"/>
      <c r="AI21" s="13"/>
      <c r="AJ21" s="79"/>
      <c r="AK21" s="80"/>
      <c r="AL21" s="72">
        <v>3</v>
      </c>
      <c r="AM21" s="73"/>
      <c r="AN21" s="76">
        <v>3</v>
      </c>
      <c r="AO21" s="77"/>
      <c r="AP21" s="55" t="s">
        <v>58</v>
      </c>
      <c r="AQ21" s="56"/>
      <c r="AR21" s="56"/>
      <c r="AS21" s="56"/>
      <c r="AT21" s="56"/>
      <c r="AU21" s="56"/>
      <c r="AV21" s="17" t="s">
        <v>30</v>
      </c>
      <c r="AW21" s="83"/>
      <c r="AX21" s="77"/>
      <c r="AY21" s="18" t="s">
        <v>31</v>
      </c>
      <c r="AZ21" s="84" t="s">
        <v>71</v>
      </c>
      <c r="BA21" s="85"/>
      <c r="BB21" s="86"/>
    </row>
    <row r="22" spans="1:54" ht="17" customHeight="1">
      <c r="A22" s="72">
        <v>3</v>
      </c>
      <c r="B22" s="73"/>
      <c r="C22" s="90">
        <v>3</v>
      </c>
      <c r="D22" s="91"/>
      <c r="E22" s="94" t="s">
        <v>60</v>
      </c>
      <c r="F22" s="94"/>
      <c r="G22" s="94"/>
      <c r="H22" s="94"/>
      <c r="I22" s="94"/>
      <c r="J22" s="94"/>
      <c r="K22" s="96" t="s">
        <v>30</v>
      </c>
      <c r="L22" s="96" t="s">
        <v>56</v>
      </c>
      <c r="M22" s="96"/>
      <c r="N22" s="98" t="s">
        <v>31</v>
      </c>
      <c r="O22" s="16"/>
      <c r="P22" s="57"/>
      <c r="Q22" s="58"/>
      <c r="R22" s="59">
        <v>6</v>
      </c>
      <c r="S22" s="60"/>
      <c r="T22" s="64">
        <v>1</v>
      </c>
      <c r="U22" s="65"/>
      <c r="V22" s="43" t="s">
        <v>60</v>
      </c>
      <c r="W22" s="44"/>
      <c r="X22" s="44"/>
      <c r="Y22" s="44"/>
      <c r="Z22" s="44"/>
      <c r="AA22" s="44"/>
      <c r="AB22" s="8" t="s">
        <v>30</v>
      </c>
      <c r="AC22" s="45" t="s">
        <v>55</v>
      </c>
      <c r="AD22" s="46"/>
      <c r="AE22" s="8" t="s">
        <v>31</v>
      </c>
      <c r="AF22" s="47" t="s">
        <v>69</v>
      </c>
      <c r="AG22" s="47"/>
      <c r="AH22" s="47"/>
      <c r="AI22" s="13"/>
      <c r="AJ22" s="81"/>
      <c r="AK22" s="82"/>
      <c r="AL22" s="74"/>
      <c r="AM22" s="75"/>
      <c r="AN22" s="48">
        <v>1</v>
      </c>
      <c r="AO22" s="49"/>
      <c r="AP22" s="50" t="s">
        <v>60</v>
      </c>
      <c r="AQ22" s="51"/>
      <c r="AR22" s="51"/>
      <c r="AS22" s="51"/>
      <c r="AT22" s="51"/>
      <c r="AU22" s="51"/>
      <c r="AV22" s="19" t="s">
        <v>30</v>
      </c>
      <c r="AW22" s="52" t="s">
        <v>55</v>
      </c>
      <c r="AX22" s="53"/>
      <c r="AY22" s="20" t="s">
        <v>31</v>
      </c>
      <c r="AZ22" s="87"/>
      <c r="BA22" s="88"/>
      <c r="BB22" s="89"/>
    </row>
    <row r="23" spans="1:54" ht="17" customHeight="1">
      <c r="A23" s="74"/>
      <c r="B23" s="75"/>
      <c r="C23" s="92"/>
      <c r="D23" s="93"/>
      <c r="E23" s="95"/>
      <c r="F23" s="95"/>
      <c r="G23" s="95"/>
      <c r="H23" s="95"/>
      <c r="I23" s="95"/>
      <c r="J23" s="95"/>
      <c r="K23" s="97"/>
      <c r="L23" s="97"/>
      <c r="M23" s="97"/>
      <c r="N23" s="99"/>
      <c r="O23" s="16"/>
      <c r="P23" s="57"/>
      <c r="Q23" s="58"/>
      <c r="R23" s="59">
        <v>7</v>
      </c>
      <c r="S23" s="60"/>
      <c r="T23" s="64">
        <v>1</v>
      </c>
      <c r="U23" s="65"/>
      <c r="V23" s="43" t="s">
        <v>61</v>
      </c>
      <c r="W23" s="44"/>
      <c r="X23" s="44"/>
      <c r="Y23" s="44"/>
      <c r="Z23" s="44"/>
      <c r="AA23" s="44"/>
      <c r="AB23" s="8" t="s">
        <v>30</v>
      </c>
      <c r="AC23" s="45"/>
      <c r="AD23" s="46"/>
      <c r="AE23" s="8" t="s">
        <v>31</v>
      </c>
      <c r="AF23" s="47" t="s">
        <v>69</v>
      </c>
      <c r="AG23" s="47"/>
      <c r="AH23" s="47"/>
      <c r="AI23" s="13"/>
      <c r="AJ23" s="79"/>
      <c r="AK23" s="80"/>
      <c r="AL23" s="72">
        <v>4</v>
      </c>
      <c r="AM23" s="73"/>
      <c r="AN23" s="76"/>
      <c r="AO23" s="77"/>
      <c r="AP23" s="55"/>
      <c r="AQ23" s="56"/>
      <c r="AR23" s="56"/>
      <c r="AS23" s="56"/>
      <c r="AT23" s="56"/>
      <c r="AU23" s="56"/>
      <c r="AV23" s="17" t="s">
        <v>30</v>
      </c>
      <c r="AW23" s="83"/>
      <c r="AX23" s="77"/>
      <c r="AY23" s="18" t="s">
        <v>31</v>
      </c>
      <c r="AZ23" s="84"/>
      <c r="BA23" s="85"/>
      <c r="BB23" s="86"/>
    </row>
    <row r="24" spans="1:54" ht="17" customHeight="1">
      <c r="A24" s="72">
        <v>4</v>
      </c>
      <c r="B24" s="73"/>
      <c r="C24" s="90">
        <v>2</v>
      </c>
      <c r="D24" s="91"/>
      <c r="E24" s="94" t="s">
        <v>66</v>
      </c>
      <c r="F24" s="94"/>
      <c r="G24" s="94"/>
      <c r="H24" s="94"/>
      <c r="I24" s="94"/>
      <c r="J24" s="94"/>
      <c r="K24" s="96" t="s">
        <v>30</v>
      </c>
      <c r="L24" s="96"/>
      <c r="M24" s="96"/>
      <c r="N24" s="98" t="s">
        <v>31</v>
      </c>
      <c r="O24" s="16"/>
      <c r="P24" s="57"/>
      <c r="Q24" s="58"/>
      <c r="R24" s="59">
        <v>8</v>
      </c>
      <c r="S24" s="60"/>
      <c r="T24" s="64"/>
      <c r="U24" s="65"/>
      <c r="V24" s="43"/>
      <c r="W24" s="44"/>
      <c r="X24" s="44"/>
      <c r="Y24" s="44"/>
      <c r="Z24" s="44"/>
      <c r="AA24" s="44"/>
      <c r="AB24" s="8" t="s">
        <v>30</v>
      </c>
      <c r="AC24" s="45"/>
      <c r="AD24" s="46"/>
      <c r="AE24" s="8" t="s">
        <v>31</v>
      </c>
      <c r="AF24" s="47"/>
      <c r="AG24" s="47"/>
      <c r="AH24" s="47"/>
      <c r="AI24" s="13"/>
      <c r="AJ24" s="81"/>
      <c r="AK24" s="82"/>
      <c r="AL24" s="74"/>
      <c r="AM24" s="75"/>
      <c r="AN24" s="48"/>
      <c r="AO24" s="49"/>
      <c r="AP24" s="50"/>
      <c r="AQ24" s="51"/>
      <c r="AR24" s="51"/>
      <c r="AS24" s="51"/>
      <c r="AT24" s="51"/>
      <c r="AU24" s="51"/>
      <c r="AV24" s="19" t="s">
        <v>30</v>
      </c>
      <c r="AW24" s="52"/>
      <c r="AX24" s="53"/>
      <c r="AY24" s="20" t="s">
        <v>31</v>
      </c>
      <c r="AZ24" s="87"/>
      <c r="BA24" s="88"/>
      <c r="BB24" s="89"/>
    </row>
    <row r="25" spans="1:54" ht="17" customHeight="1">
      <c r="A25" s="74"/>
      <c r="B25" s="75"/>
      <c r="C25" s="92"/>
      <c r="D25" s="93"/>
      <c r="E25" s="95"/>
      <c r="F25" s="95"/>
      <c r="G25" s="95"/>
      <c r="H25" s="95"/>
      <c r="I25" s="95"/>
      <c r="J25" s="95"/>
      <c r="K25" s="97"/>
      <c r="L25" s="97"/>
      <c r="M25" s="97"/>
      <c r="N25" s="99"/>
      <c r="O25" s="16"/>
      <c r="P25" s="57"/>
      <c r="Q25" s="58"/>
      <c r="R25" s="59">
        <v>9</v>
      </c>
      <c r="S25" s="60"/>
      <c r="T25" s="64"/>
      <c r="U25" s="65"/>
      <c r="V25" s="43"/>
      <c r="W25" s="44"/>
      <c r="X25" s="44"/>
      <c r="Y25" s="44"/>
      <c r="Z25" s="44"/>
      <c r="AA25" s="44"/>
      <c r="AB25" s="8" t="s">
        <v>30</v>
      </c>
      <c r="AC25" s="45"/>
      <c r="AD25" s="46"/>
      <c r="AE25" s="8" t="s">
        <v>31</v>
      </c>
      <c r="AF25" s="47"/>
      <c r="AG25" s="47"/>
      <c r="AH25" s="47"/>
      <c r="AI25" s="13"/>
      <c r="AJ25" s="79"/>
      <c r="AK25" s="80"/>
      <c r="AL25" s="72">
        <v>5</v>
      </c>
      <c r="AM25" s="73"/>
      <c r="AN25" s="76"/>
      <c r="AO25" s="77"/>
      <c r="AP25" s="55"/>
      <c r="AQ25" s="56"/>
      <c r="AR25" s="56"/>
      <c r="AS25" s="56"/>
      <c r="AT25" s="56"/>
      <c r="AU25" s="56"/>
      <c r="AV25" s="17" t="s">
        <v>30</v>
      </c>
      <c r="AW25" s="83"/>
      <c r="AX25" s="77"/>
      <c r="AY25" s="18" t="s">
        <v>31</v>
      </c>
      <c r="AZ25" s="84"/>
      <c r="BA25" s="85"/>
      <c r="BB25" s="86"/>
    </row>
    <row r="26" spans="1:54" ht="17" customHeight="1">
      <c r="A26" s="72">
        <v>5</v>
      </c>
      <c r="B26" s="73"/>
      <c r="C26" s="90">
        <v>2</v>
      </c>
      <c r="D26" s="91"/>
      <c r="E26" s="94" t="s">
        <v>67</v>
      </c>
      <c r="F26" s="94"/>
      <c r="G26" s="94"/>
      <c r="H26" s="94"/>
      <c r="I26" s="94"/>
      <c r="J26" s="94"/>
      <c r="K26" s="96" t="s">
        <v>30</v>
      </c>
      <c r="L26" s="96"/>
      <c r="M26" s="96"/>
      <c r="N26" s="98" t="s">
        <v>31</v>
      </c>
      <c r="O26" s="16"/>
      <c r="P26" s="57"/>
      <c r="Q26" s="58"/>
      <c r="R26" s="59">
        <v>10</v>
      </c>
      <c r="S26" s="60"/>
      <c r="T26" s="64"/>
      <c r="U26" s="65"/>
      <c r="V26" s="43"/>
      <c r="W26" s="44"/>
      <c r="X26" s="44"/>
      <c r="Y26" s="44"/>
      <c r="Z26" s="44"/>
      <c r="AA26" s="44"/>
      <c r="AB26" s="8" t="s">
        <v>30</v>
      </c>
      <c r="AC26" s="45"/>
      <c r="AD26" s="46"/>
      <c r="AE26" s="8" t="s">
        <v>31</v>
      </c>
      <c r="AF26" s="47"/>
      <c r="AG26" s="47"/>
      <c r="AH26" s="47"/>
      <c r="AI26" s="13"/>
      <c r="AJ26" s="81"/>
      <c r="AK26" s="82"/>
      <c r="AL26" s="74"/>
      <c r="AM26" s="75"/>
      <c r="AN26" s="48"/>
      <c r="AO26" s="49"/>
      <c r="AP26" s="50"/>
      <c r="AQ26" s="51"/>
      <c r="AR26" s="51"/>
      <c r="AS26" s="51"/>
      <c r="AT26" s="51"/>
      <c r="AU26" s="51"/>
      <c r="AV26" s="19" t="s">
        <v>30</v>
      </c>
      <c r="AW26" s="52"/>
      <c r="AX26" s="53"/>
      <c r="AY26" s="20" t="s">
        <v>31</v>
      </c>
      <c r="AZ26" s="87"/>
      <c r="BA26" s="88"/>
      <c r="BB26" s="89"/>
    </row>
    <row r="27" spans="1:54" ht="17" customHeight="1">
      <c r="A27" s="74"/>
      <c r="B27" s="75"/>
      <c r="C27" s="92"/>
      <c r="D27" s="93"/>
      <c r="E27" s="95"/>
      <c r="F27" s="95"/>
      <c r="G27" s="95"/>
      <c r="H27" s="95"/>
      <c r="I27" s="95"/>
      <c r="J27" s="95"/>
      <c r="K27" s="97"/>
      <c r="L27" s="97"/>
      <c r="M27" s="97"/>
      <c r="N27" s="99"/>
      <c r="O27" s="16"/>
      <c r="P27" s="57"/>
      <c r="Q27" s="58"/>
      <c r="R27" s="59">
        <v>11</v>
      </c>
      <c r="S27" s="60"/>
      <c r="T27" s="64"/>
      <c r="U27" s="65"/>
      <c r="V27" s="43"/>
      <c r="W27" s="44"/>
      <c r="X27" s="44"/>
      <c r="Y27" s="44"/>
      <c r="Z27" s="44"/>
      <c r="AA27" s="44"/>
      <c r="AB27" s="8" t="s">
        <v>30</v>
      </c>
      <c r="AC27" s="45"/>
      <c r="AD27" s="46"/>
      <c r="AE27" s="8" t="s">
        <v>31</v>
      </c>
      <c r="AF27" s="47"/>
      <c r="AG27" s="47"/>
      <c r="AH27" s="47"/>
      <c r="AI27" s="13"/>
      <c r="AJ27" s="79"/>
      <c r="AK27" s="80"/>
      <c r="AL27" s="72">
        <v>6</v>
      </c>
      <c r="AM27" s="73"/>
      <c r="AN27" s="76"/>
      <c r="AO27" s="77"/>
      <c r="AP27" s="55"/>
      <c r="AQ27" s="56"/>
      <c r="AR27" s="56"/>
      <c r="AS27" s="56"/>
      <c r="AT27" s="56"/>
      <c r="AU27" s="56"/>
      <c r="AV27" s="17" t="s">
        <v>30</v>
      </c>
      <c r="AW27" s="83"/>
      <c r="AX27" s="77"/>
      <c r="AY27" s="18" t="s">
        <v>31</v>
      </c>
      <c r="AZ27" s="84"/>
      <c r="BA27" s="85"/>
      <c r="BB27" s="86"/>
    </row>
    <row r="28" spans="1:54" ht="17" customHeight="1">
      <c r="A28" s="72">
        <v>6</v>
      </c>
      <c r="B28" s="73"/>
      <c r="C28" s="90">
        <v>1</v>
      </c>
      <c r="D28" s="91"/>
      <c r="E28" s="94" t="s">
        <v>60</v>
      </c>
      <c r="F28" s="94"/>
      <c r="G28" s="94"/>
      <c r="H28" s="94"/>
      <c r="I28" s="94"/>
      <c r="J28" s="94"/>
      <c r="K28" s="96" t="s">
        <v>30</v>
      </c>
      <c r="L28" s="96" t="s">
        <v>55</v>
      </c>
      <c r="M28" s="96"/>
      <c r="N28" s="98" t="s">
        <v>31</v>
      </c>
      <c r="O28" s="16"/>
      <c r="P28" s="57"/>
      <c r="Q28" s="58"/>
      <c r="R28" s="59">
        <v>12</v>
      </c>
      <c r="S28" s="60"/>
      <c r="T28" s="64"/>
      <c r="U28" s="65"/>
      <c r="V28" s="43"/>
      <c r="W28" s="44"/>
      <c r="X28" s="44"/>
      <c r="Y28" s="44"/>
      <c r="Z28" s="44"/>
      <c r="AA28" s="44"/>
      <c r="AB28" s="8" t="s">
        <v>30</v>
      </c>
      <c r="AC28" s="45"/>
      <c r="AD28" s="46"/>
      <c r="AE28" s="8" t="s">
        <v>31</v>
      </c>
      <c r="AF28" s="47"/>
      <c r="AG28" s="47"/>
      <c r="AH28" s="47"/>
      <c r="AI28" s="13"/>
      <c r="AJ28" s="81"/>
      <c r="AK28" s="82"/>
      <c r="AL28" s="74"/>
      <c r="AM28" s="75"/>
      <c r="AN28" s="48"/>
      <c r="AO28" s="49"/>
      <c r="AP28" s="50"/>
      <c r="AQ28" s="51"/>
      <c r="AR28" s="51"/>
      <c r="AS28" s="51"/>
      <c r="AT28" s="51"/>
      <c r="AU28" s="51"/>
      <c r="AV28" s="19" t="s">
        <v>30</v>
      </c>
      <c r="AW28" s="52"/>
      <c r="AX28" s="53"/>
      <c r="AY28" s="20" t="s">
        <v>31</v>
      </c>
      <c r="AZ28" s="87"/>
      <c r="BA28" s="88"/>
      <c r="BB28" s="89"/>
    </row>
    <row r="29" spans="1:54" ht="17" customHeight="1">
      <c r="A29" s="74"/>
      <c r="B29" s="75"/>
      <c r="C29" s="92"/>
      <c r="D29" s="93"/>
      <c r="E29" s="95"/>
      <c r="F29" s="95"/>
      <c r="G29" s="95"/>
      <c r="H29" s="95"/>
      <c r="I29" s="95"/>
      <c r="J29" s="95"/>
      <c r="K29" s="97"/>
      <c r="L29" s="97"/>
      <c r="M29" s="97"/>
      <c r="N29" s="99"/>
      <c r="O29" s="16"/>
      <c r="P29" s="57"/>
      <c r="Q29" s="58"/>
      <c r="R29" s="59">
        <v>13</v>
      </c>
      <c r="S29" s="60"/>
      <c r="T29" s="64"/>
      <c r="U29" s="65"/>
      <c r="V29" s="43"/>
      <c r="W29" s="44"/>
      <c r="X29" s="44"/>
      <c r="Y29" s="44"/>
      <c r="Z29" s="44"/>
      <c r="AA29" s="44"/>
      <c r="AB29" s="8" t="s">
        <v>30</v>
      </c>
      <c r="AC29" s="45"/>
      <c r="AD29" s="46"/>
      <c r="AE29" s="8" t="s">
        <v>31</v>
      </c>
      <c r="AF29" s="47"/>
      <c r="AG29" s="47"/>
      <c r="AH29" s="47"/>
      <c r="AI29" s="13"/>
      <c r="AJ29" s="79"/>
      <c r="AK29" s="80"/>
      <c r="AL29" s="72">
        <v>7</v>
      </c>
      <c r="AM29" s="73"/>
      <c r="AN29" s="76"/>
      <c r="AO29" s="77"/>
      <c r="AP29" s="55"/>
      <c r="AQ29" s="56"/>
      <c r="AR29" s="56"/>
      <c r="AS29" s="56"/>
      <c r="AT29" s="56"/>
      <c r="AU29" s="56"/>
      <c r="AV29" s="17" t="s">
        <v>30</v>
      </c>
      <c r="AW29" s="83"/>
      <c r="AX29" s="77"/>
      <c r="AY29" s="18" t="s">
        <v>31</v>
      </c>
      <c r="AZ29" s="84"/>
      <c r="BA29" s="85"/>
      <c r="BB29" s="86"/>
    </row>
    <row r="30" spans="1:54" ht="17" customHeight="1">
      <c r="A30" s="72">
        <v>7</v>
      </c>
      <c r="B30" s="73"/>
      <c r="C30" s="90">
        <v>1</v>
      </c>
      <c r="D30" s="91"/>
      <c r="E30" s="94" t="s">
        <v>61</v>
      </c>
      <c r="F30" s="94"/>
      <c r="G30" s="94"/>
      <c r="H30" s="94"/>
      <c r="I30" s="94"/>
      <c r="J30" s="94"/>
      <c r="K30" s="96" t="s">
        <v>30</v>
      </c>
      <c r="L30" s="96"/>
      <c r="M30" s="96"/>
      <c r="N30" s="98" t="s">
        <v>31</v>
      </c>
      <c r="O30" s="16"/>
      <c r="P30" s="57"/>
      <c r="Q30" s="58"/>
      <c r="R30" s="59">
        <v>14</v>
      </c>
      <c r="S30" s="60"/>
      <c r="T30" s="64"/>
      <c r="U30" s="65"/>
      <c r="V30" s="43"/>
      <c r="W30" s="44"/>
      <c r="X30" s="44"/>
      <c r="Y30" s="44"/>
      <c r="Z30" s="44"/>
      <c r="AA30" s="44"/>
      <c r="AB30" s="8" t="s">
        <v>30</v>
      </c>
      <c r="AC30" s="45"/>
      <c r="AD30" s="46"/>
      <c r="AE30" s="8" t="s">
        <v>31</v>
      </c>
      <c r="AF30" s="47"/>
      <c r="AG30" s="47"/>
      <c r="AH30" s="47"/>
      <c r="AI30" s="13"/>
      <c r="AJ30" s="81"/>
      <c r="AK30" s="82"/>
      <c r="AL30" s="74"/>
      <c r="AM30" s="75"/>
      <c r="AN30" s="48"/>
      <c r="AO30" s="49"/>
      <c r="AP30" s="50"/>
      <c r="AQ30" s="51"/>
      <c r="AR30" s="51"/>
      <c r="AS30" s="51"/>
      <c r="AT30" s="51"/>
      <c r="AU30" s="51"/>
      <c r="AV30" s="19" t="s">
        <v>30</v>
      </c>
      <c r="AW30" s="52"/>
      <c r="AX30" s="53"/>
      <c r="AY30" s="20" t="s">
        <v>31</v>
      </c>
      <c r="AZ30" s="87"/>
      <c r="BA30" s="88"/>
      <c r="BB30" s="89"/>
    </row>
    <row r="31" spans="1:54" ht="17" customHeight="1">
      <c r="A31" s="74"/>
      <c r="B31" s="75"/>
      <c r="C31" s="92"/>
      <c r="D31" s="93"/>
      <c r="E31" s="95"/>
      <c r="F31" s="95"/>
      <c r="G31" s="95"/>
      <c r="H31" s="95"/>
      <c r="I31" s="95"/>
      <c r="J31" s="95"/>
      <c r="K31" s="97"/>
      <c r="L31" s="97"/>
      <c r="M31" s="97"/>
      <c r="N31" s="99"/>
      <c r="O31" s="16"/>
      <c r="P31" s="57"/>
      <c r="Q31" s="58"/>
      <c r="R31" s="59">
        <v>15</v>
      </c>
      <c r="S31" s="60"/>
      <c r="T31" s="64"/>
      <c r="U31" s="65"/>
      <c r="V31" s="43"/>
      <c r="W31" s="44"/>
      <c r="X31" s="44"/>
      <c r="Y31" s="44"/>
      <c r="Z31" s="44"/>
      <c r="AA31" s="44"/>
      <c r="AB31" s="8" t="s">
        <v>30</v>
      </c>
      <c r="AC31" s="45"/>
      <c r="AD31" s="46"/>
      <c r="AE31" s="8" t="s">
        <v>31</v>
      </c>
      <c r="AF31" s="47"/>
      <c r="AG31" s="47"/>
      <c r="AH31" s="47"/>
      <c r="AI31" s="13"/>
      <c r="AJ31" s="79"/>
      <c r="AK31" s="80"/>
      <c r="AL31" s="72">
        <v>8</v>
      </c>
      <c r="AM31" s="73"/>
      <c r="AN31" s="76"/>
      <c r="AO31" s="77"/>
      <c r="AP31" s="55"/>
      <c r="AQ31" s="56"/>
      <c r="AR31" s="56"/>
      <c r="AS31" s="56"/>
      <c r="AT31" s="56"/>
      <c r="AU31" s="56"/>
      <c r="AV31" s="17" t="s">
        <v>30</v>
      </c>
      <c r="AW31" s="83"/>
      <c r="AX31" s="77"/>
      <c r="AY31" s="18" t="s">
        <v>31</v>
      </c>
      <c r="AZ31" s="84"/>
      <c r="BA31" s="85"/>
      <c r="BB31" s="86"/>
    </row>
    <row r="32" spans="1:54" ht="17" customHeight="1">
      <c r="O32" s="16"/>
      <c r="P32" s="57"/>
      <c r="Q32" s="58"/>
      <c r="R32" s="59">
        <v>16</v>
      </c>
      <c r="S32" s="60"/>
      <c r="T32" s="64"/>
      <c r="U32" s="65"/>
      <c r="V32" s="43"/>
      <c r="W32" s="44"/>
      <c r="X32" s="44"/>
      <c r="Y32" s="44"/>
      <c r="Z32" s="44"/>
      <c r="AA32" s="44"/>
      <c r="AB32" s="8" t="s">
        <v>30</v>
      </c>
      <c r="AC32" s="45"/>
      <c r="AD32" s="46"/>
      <c r="AE32" s="8" t="s">
        <v>31</v>
      </c>
      <c r="AF32" s="47"/>
      <c r="AG32" s="47"/>
      <c r="AH32" s="47"/>
      <c r="AI32" s="13"/>
      <c r="AJ32" s="81"/>
      <c r="AK32" s="82"/>
      <c r="AL32" s="74"/>
      <c r="AM32" s="75"/>
      <c r="AN32" s="48"/>
      <c r="AO32" s="49"/>
      <c r="AP32" s="50"/>
      <c r="AQ32" s="51"/>
      <c r="AR32" s="51"/>
      <c r="AS32" s="51"/>
      <c r="AT32" s="51"/>
      <c r="AU32" s="51"/>
      <c r="AV32" s="19" t="s">
        <v>30</v>
      </c>
      <c r="AW32" s="52"/>
      <c r="AX32" s="53"/>
      <c r="AY32" s="20" t="s">
        <v>31</v>
      </c>
      <c r="AZ32" s="87"/>
      <c r="BA32" s="88"/>
      <c r="BB32" s="89"/>
    </row>
    <row r="33" spans="1:54" ht="17" customHeight="1">
      <c r="B33" s="78" t="s">
        <v>90</v>
      </c>
      <c r="C33" s="78"/>
      <c r="D33" s="78"/>
      <c r="E33" s="78"/>
      <c r="F33" s="78"/>
      <c r="G33" s="78"/>
      <c r="H33" s="78"/>
      <c r="I33" s="78"/>
      <c r="J33" s="78"/>
      <c r="K33" s="78"/>
      <c r="L33" s="78"/>
      <c r="M33" s="78"/>
      <c r="O33" s="16"/>
      <c r="P33" s="57"/>
      <c r="Q33" s="58"/>
      <c r="R33" s="59">
        <v>17</v>
      </c>
      <c r="S33" s="60"/>
      <c r="T33" s="64"/>
      <c r="U33" s="65"/>
      <c r="V33" s="43"/>
      <c r="W33" s="44"/>
      <c r="X33" s="44"/>
      <c r="Y33" s="44"/>
      <c r="Z33" s="44"/>
      <c r="AA33" s="44"/>
      <c r="AB33" s="8" t="s">
        <v>30</v>
      </c>
      <c r="AC33" s="45"/>
      <c r="AD33" s="46"/>
      <c r="AE33" s="8" t="s">
        <v>31</v>
      </c>
      <c r="AF33" s="47"/>
      <c r="AG33" s="47"/>
      <c r="AH33" s="47"/>
      <c r="AI33" s="13"/>
      <c r="AJ33" s="79"/>
      <c r="AK33" s="80"/>
      <c r="AL33" s="72">
        <v>9</v>
      </c>
      <c r="AM33" s="73"/>
      <c r="AN33" s="76"/>
      <c r="AO33" s="77"/>
      <c r="AP33" s="55"/>
      <c r="AQ33" s="56"/>
      <c r="AR33" s="56"/>
      <c r="AS33" s="56"/>
      <c r="AT33" s="56"/>
      <c r="AU33" s="56"/>
      <c r="AV33" s="17" t="s">
        <v>30</v>
      </c>
      <c r="AW33" s="83"/>
      <c r="AX33" s="77"/>
      <c r="AY33" s="18" t="s">
        <v>31</v>
      </c>
      <c r="AZ33" s="84"/>
      <c r="BA33" s="85"/>
      <c r="BB33" s="86"/>
    </row>
    <row r="34" spans="1:54" ht="17" customHeight="1">
      <c r="B34" s="78"/>
      <c r="C34" s="78"/>
      <c r="D34" s="78"/>
      <c r="E34" s="78"/>
      <c r="F34" s="78"/>
      <c r="G34" s="78"/>
      <c r="H34" s="78"/>
      <c r="I34" s="78"/>
      <c r="J34" s="78"/>
      <c r="K34" s="78"/>
      <c r="L34" s="78"/>
      <c r="M34" s="78"/>
      <c r="O34" s="16"/>
      <c r="P34" s="57"/>
      <c r="Q34" s="58"/>
      <c r="R34" s="59">
        <v>18</v>
      </c>
      <c r="S34" s="60"/>
      <c r="T34" s="64"/>
      <c r="U34" s="65"/>
      <c r="V34" s="43"/>
      <c r="W34" s="44"/>
      <c r="X34" s="44"/>
      <c r="Y34" s="44"/>
      <c r="Z34" s="44"/>
      <c r="AA34" s="44"/>
      <c r="AB34" s="8" t="s">
        <v>30</v>
      </c>
      <c r="AC34" s="45"/>
      <c r="AD34" s="46"/>
      <c r="AE34" s="8" t="s">
        <v>31</v>
      </c>
      <c r="AF34" s="47"/>
      <c r="AG34" s="47"/>
      <c r="AH34" s="47"/>
      <c r="AI34" s="13"/>
      <c r="AJ34" s="81"/>
      <c r="AK34" s="82"/>
      <c r="AL34" s="74"/>
      <c r="AM34" s="75"/>
      <c r="AN34" s="48"/>
      <c r="AO34" s="49"/>
      <c r="AP34" s="50"/>
      <c r="AQ34" s="51"/>
      <c r="AR34" s="51"/>
      <c r="AS34" s="51"/>
      <c r="AT34" s="51"/>
      <c r="AU34" s="51"/>
      <c r="AV34" s="19" t="s">
        <v>30</v>
      </c>
      <c r="AW34" s="52"/>
      <c r="AX34" s="53"/>
      <c r="AY34" s="20" t="s">
        <v>31</v>
      </c>
      <c r="AZ34" s="87"/>
      <c r="BA34" s="88"/>
      <c r="BB34" s="89"/>
    </row>
    <row r="35" spans="1:54" ht="17" customHeight="1">
      <c r="B35" s="78"/>
      <c r="C35" s="78"/>
      <c r="D35" s="78"/>
      <c r="E35" s="78"/>
      <c r="F35" s="78"/>
      <c r="G35" s="78"/>
      <c r="H35" s="78"/>
      <c r="I35" s="78"/>
      <c r="J35" s="78"/>
      <c r="K35" s="78"/>
      <c r="L35" s="78"/>
      <c r="M35" s="78"/>
      <c r="O35" s="16"/>
      <c r="P35" s="57"/>
      <c r="Q35" s="58"/>
      <c r="R35" s="59">
        <v>19</v>
      </c>
      <c r="S35" s="60"/>
      <c r="T35" s="64"/>
      <c r="U35" s="65"/>
      <c r="V35" s="43"/>
      <c r="W35" s="44"/>
      <c r="X35" s="44"/>
      <c r="Y35" s="44"/>
      <c r="Z35" s="44"/>
      <c r="AA35" s="44"/>
      <c r="AB35" s="8" t="s">
        <v>30</v>
      </c>
      <c r="AC35" s="45"/>
      <c r="AD35" s="46"/>
      <c r="AE35" s="8" t="s">
        <v>31</v>
      </c>
      <c r="AF35" s="47"/>
      <c r="AG35" s="47"/>
      <c r="AH35" s="47"/>
      <c r="AI35" s="13"/>
      <c r="AJ35" s="79"/>
      <c r="AK35" s="80"/>
      <c r="AL35" s="72">
        <v>10</v>
      </c>
      <c r="AM35" s="73"/>
      <c r="AN35" s="76"/>
      <c r="AO35" s="77"/>
      <c r="AP35" s="55"/>
      <c r="AQ35" s="56"/>
      <c r="AR35" s="56"/>
      <c r="AS35" s="56"/>
      <c r="AT35" s="56"/>
      <c r="AU35" s="56"/>
      <c r="AV35" s="17" t="s">
        <v>30</v>
      </c>
      <c r="AW35" s="83"/>
      <c r="AX35" s="77"/>
      <c r="AY35" s="18" t="s">
        <v>31</v>
      </c>
      <c r="AZ35" s="84"/>
      <c r="BA35" s="85"/>
      <c r="BB35" s="86"/>
    </row>
    <row r="36" spans="1:54" ht="17" customHeight="1">
      <c r="B36" s="78"/>
      <c r="C36" s="78"/>
      <c r="D36" s="78"/>
      <c r="E36" s="78"/>
      <c r="F36" s="78"/>
      <c r="G36" s="78"/>
      <c r="H36" s="78"/>
      <c r="I36" s="78"/>
      <c r="J36" s="78"/>
      <c r="K36" s="78"/>
      <c r="L36" s="78"/>
      <c r="M36" s="78"/>
      <c r="O36" s="16"/>
      <c r="P36" s="57"/>
      <c r="Q36" s="58"/>
      <c r="R36" s="59">
        <v>20</v>
      </c>
      <c r="S36" s="60"/>
      <c r="T36" s="64"/>
      <c r="U36" s="65"/>
      <c r="V36" s="43"/>
      <c r="W36" s="44"/>
      <c r="X36" s="44"/>
      <c r="Y36" s="44"/>
      <c r="Z36" s="44"/>
      <c r="AA36" s="44"/>
      <c r="AB36" s="8" t="s">
        <v>30</v>
      </c>
      <c r="AC36" s="45"/>
      <c r="AD36" s="46"/>
      <c r="AE36" s="8" t="s">
        <v>31</v>
      </c>
      <c r="AF36" s="47"/>
      <c r="AG36" s="47"/>
      <c r="AH36" s="47"/>
      <c r="AI36" s="13"/>
      <c r="AJ36" s="81"/>
      <c r="AK36" s="82"/>
      <c r="AL36" s="74"/>
      <c r="AM36" s="75"/>
      <c r="AN36" s="48"/>
      <c r="AO36" s="49"/>
      <c r="AP36" s="50"/>
      <c r="AQ36" s="51"/>
      <c r="AR36" s="51"/>
      <c r="AS36" s="51"/>
      <c r="AT36" s="51"/>
      <c r="AU36" s="51"/>
      <c r="AV36" s="19" t="s">
        <v>30</v>
      </c>
      <c r="AW36" s="52"/>
      <c r="AX36" s="53"/>
      <c r="AY36" s="20" t="s">
        <v>31</v>
      </c>
      <c r="AZ36" s="87"/>
      <c r="BA36" s="88"/>
      <c r="BB36" s="89"/>
    </row>
    <row r="37" spans="1:54" ht="12.65" customHeight="1"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</row>
    <row r="38" spans="1:54" ht="14" customHeight="1">
      <c r="A38" s="38"/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9"/>
      <c r="P38" s="24"/>
    </row>
    <row r="39" spans="1:54" ht="32.75" customHeight="1">
      <c r="A39" t="str">
        <f>A5</f>
        <v>【２】</v>
      </c>
      <c r="D39" s="61" t="str">
        <f>D5</f>
        <v>東京都総合体育大会兼全国高等学校総合体育大会予選会</v>
      </c>
      <c r="E39" s="61"/>
      <c r="F39" s="61"/>
      <c r="G39" s="61"/>
      <c r="H39" s="61"/>
      <c r="I39" s="61"/>
      <c r="J39" s="61"/>
      <c r="K39" s="61"/>
      <c r="L39" s="61"/>
      <c r="M39" s="61"/>
      <c r="N39" s="61"/>
      <c r="P39" s="25"/>
      <c r="AA39" s="66" t="s">
        <v>38</v>
      </c>
      <c r="AB39" s="67"/>
      <c r="AC39" s="67"/>
      <c r="AD39" s="67"/>
      <c r="AE39" s="67"/>
      <c r="AF39" s="67"/>
      <c r="AG39" s="67"/>
      <c r="AH39" s="67"/>
      <c r="AI39" s="67"/>
      <c r="AJ39" s="67"/>
      <c r="AK39" s="67"/>
      <c r="AL39" s="67"/>
      <c r="AM39" s="67"/>
      <c r="AN39" s="67"/>
      <c r="AO39" s="67"/>
      <c r="AP39" s="67"/>
      <c r="AQ39" s="67"/>
    </row>
    <row r="40" spans="1:54" ht="7.5" customHeight="1">
      <c r="D40" s="61"/>
      <c r="E40" s="61"/>
      <c r="F40" s="61"/>
      <c r="G40" s="61"/>
      <c r="H40" s="61"/>
      <c r="I40" s="61"/>
      <c r="J40" s="61"/>
      <c r="K40" s="61"/>
      <c r="L40" s="61"/>
      <c r="M40" s="61"/>
      <c r="N40" s="61"/>
      <c r="P40" s="25"/>
    </row>
    <row r="41" spans="1:54" ht="15" customHeight="1">
      <c r="D41" s="61"/>
      <c r="E41" s="61"/>
      <c r="F41" s="61"/>
      <c r="G41" s="61"/>
      <c r="H41" s="61"/>
      <c r="I41" s="61"/>
      <c r="J41" s="61"/>
      <c r="K41" s="61"/>
      <c r="L41" s="61"/>
      <c r="M41" s="61"/>
      <c r="N41" s="61"/>
      <c r="P41" s="25"/>
      <c r="R41" s="68" t="str">
        <f>IF(B8="",""," "&amp;B8&amp;T8&amp;"　卓球部　殿 ")</f>
        <v xml:space="preserve"> 東京都立○○△△高等学校　卓球部　殿 </v>
      </c>
      <c r="S41" s="68"/>
      <c r="T41" s="68"/>
      <c r="U41" s="68"/>
      <c r="V41" s="68"/>
      <c r="W41" s="68"/>
      <c r="X41" s="68"/>
      <c r="Y41" s="68"/>
      <c r="Z41" s="68"/>
      <c r="AA41" s="68"/>
      <c r="AB41" s="68"/>
      <c r="AC41" s="68"/>
      <c r="AD41" s="68"/>
      <c r="AE41" s="68"/>
      <c r="AF41" s="68"/>
      <c r="AG41" s="68"/>
      <c r="AH41" s="68"/>
      <c r="AI41" s="68"/>
      <c r="AJ41" s="68"/>
      <c r="AK41" s="68"/>
      <c r="AL41" s="68"/>
      <c r="AM41" s="68"/>
      <c r="AN41" s="68"/>
      <c r="AO41" s="68"/>
      <c r="AP41" s="68"/>
      <c r="AQ41" s="68"/>
      <c r="AR41" s="68"/>
      <c r="AS41" s="68"/>
      <c r="AT41" s="68"/>
      <c r="AU41" s="68"/>
      <c r="AV41" s="68"/>
      <c r="AW41" s="68"/>
      <c r="AX41" s="68"/>
      <c r="AY41" s="68"/>
      <c r="AZ41" s="68"/>
    </row>
    <row r="42" spans="1:54" ht="21.5" customHeight="1" thickBot="1">
      <c r="C42" s="62" t="s">
        <v>22</v>
      </c>
      <c r="D42" s="62"/>
      <c r="E42" s="62"/>
      <c r="F42" s="62"/>
      <c r="G42" s="62"/>
      <c r="H42" s="62"/>
      <c r="I42" s="62"/>
      <c r="J42" s="62"/>
      <c r="K42" s="62"/>
      <c r="L42" s="62"/>
      <c r="P42" s="25"/>
      <c r="R42" s="69"/>
      <c r="S42" s="69"/>
      <c r="T42" s="69"/>
      <c r="U42" s="69"/>
      <c r="V42" s="69"/>
      <c r="W42" s="69"/>
      <c r="X42" s="69"/>
      <c r="Y42" s="69"/>
      <c r="Z42" s="69"/>
      <c r="AA42" s="69"/>
      <c r="AB42" s="69"/>
      <c r="AC42" s="69"/>
      <c r="AD42" s="69"/>
      <c r="AE42" s="69"/>
      <c r="AF42" s="69"/>
      <c r="AG42" s="69"/>
      <c r="AH42" s="69"/>
      <c r="AI42" s="69"/>
      <c r="AJ42" s="69"/>
      <c r="AK42" s="69"/>
      <c r="AL42" s="69"/>
      <c r="AM42" s="69"/>
      <c r="AN42" s="69"/>
      <c r="AO42" s="69"/>
      <c r="AP42" s="69"/>
      <c r="AQ42" s="69"/>
      <c r="AR42" s="69"/>
      <c r="AS42" s="69"/>
      <c r="AT42" s="69"/>
      <c r="AU42" s="69"/>
      <c r="AV42" s="69"/>
      <c r="AW42" s="69"/>
      <c r="AX42" s="69"/>
      <c r="AY42" s="69"/>
      <c r="AZ42" s="69"/>
    </row>
    <row r="43" spans="1:54" ht="4.25" customHeight="1">
      <c r="C43" s="62"/>
      <c r="D43" s="62"/>
      <c r="E43" s="62"/>
      <c r="F43" s="62"/>
      <c r="G43" s="62"/>
      <c r="H43" s="62"/>
      <c r="I43" s="62"/>
      <c r="J43" s="62"/>
      <c r="K43" s="62"/>
      <c r="L43" s="62"/>
      <c r="P43" s="25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28"/>
      <c r="AJ43" s="28"/>
      <c r="AK43" s="28"/>
      <c r="AL43" s="28"/>
      <c r="AM43" s="28"/>
      <c r="AN43" s="28"/>
      <c r="AO43" s="28"/>
      <c r="AP43" s="28"/>
      <c r="AQ43" s="28"/>
      <c r="AR43" s="28"/>
      <c r="AS43" s="28"/>
      <c r="AT43" s="28"/>
      <c r="AU43" s="28"/>
      <c r="AV43" s="28"/>
      <c r="AW43" s="28"/>
      <c r="AX43" s="28"/>
      <c r="AY43" s="28"/>
      <c r="AZ43" s="28"/>
    </row>
    <row r="44" spans="1:54" ht="17" customHeight="1">
      <c r="A44" s="42" t="s">
        <v>5</v>
      </c>
      <c r="B44" s="42"/>
      <c r="C44" s="42"/>
      <c r="D44" s="42"/>
      <c r="E44" s="42"/>
      <c r="F44" s="42"/>
      <c r="H44" s="42" t="str">
        <f>IF(F6="","",F6)</f>
        <v>３１△△</v>
      </c>
      <c r="I44" s="42"/>
      <c r="J44" s="42"/>
      <c r="K44" s="42"/>
      <c r="L44" s="42"/>
      <c r="M44" s="42"/>
      <c r="P44" s="25"/>
      <c r="V44" s="32"/>
      <c r="W44" s="32"/>
      <c r="X44" s="32"/>
      <c r="Y44" s="70">
        <f>IF(G47="","",G47)</f>
        <v>9600</v>
      </c>
      <c r="Z44" s="70"/>
      <c r="AA44" s="70"/>
      <c r="AB44" s="70"/>
      <c r="AC44" s="70"/>
      <c r="AD44" s="70"/>
      <c r="AE44" s="70"/>
      <c r="AF44" s="70"/>
      <c r="AG44" s="70"/>
      <c r="AH44" s="70"/>
      <c r="AI44" s="70"/>
      <c r="AJ44" s="70"/>
      <c r="AK44" s="70"/>
      <c r="AL44" s="70"/>
      <c r="AM44" s="70"/>
      <c r="AN44" s="70"/>
      <c r="AO44" s="70"/>
      <c r="AP44" s="70"/>
      <c r="AQ44" s="70"/>
      <c r="AR44" s="32"/>
      <c r="AS44" s="32"/>
      <c r="AT44" s="32"/>
      <c r="AU44" s="32"/>
      <c r="AV44" s="32"/>
      <c r="AW44" s="32"/>
    </row>
    <row r="45" spans="1:54" ht="18.5" customHeight="1" thickBot="1">
      <c r="B45" s="42" t="s">
        <v>18</v>
      </c>
      <c r="C45" s="42"/>
      <c r="D45" s="42"/>
      <c r="E45" s="42"/>
      <c r="F45" s="42"/>
      <c r="P45" s="25"/>
      <c r="V45" s="32"/>
      <c r="W45" s="32"/>
      <c r="X45" s="32"/>
      <c r="Y45" s="71"/>
      <c r="Z45" s="71"/>
      <c r="AA45" s="71"/>
      <c r="AB45" s="71"/>
      <c r="AC45" s="71"/>
      <c r="AD45" s="71"/>
      <c r="AE45" s="71"/>
      <c r="AF45" s="71"/>
      <c r="AG45" s="71"/>
      <c r="AH45" s="71"/>
      <c r="AI45" s="71"/>
      <c r="AJ45" s="71"/>
      <c r="AK45" s="71"/>
      <c r="AL45" s="71"/>
      <c r="AM45" s="71"/>
      <c r="AN45" s="71"/>
      <c r="AO45" s="71"/>
      <c r="AP45" s="71"/>
      <c r="AQ45" s="71"/>
      <c r="AR45" s="32"/>
      <c r="AS45" s="32"/>
      <c r="AT45" s="32"/>
      <c r="AU45" s="32"/>
      <c r="AV45" s="32"/>
      <c r="AW45" s="32"/>
    </row>
    <row r="46" spans="1:54">
      <c r="B46" s="42" t="str">
        <f>IF(B8="","",B8)</f>
        <v>東京都立○○△△</v>
      </c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P46" s="25"/>
      <c r="T46" t="s">
        <v>84</v>
      </c>
    </row>
    <row r="47" spans="1:54" ht="17.75" customHeight="1">
      <c r="A47" s="42" t="s">
        <v>23</v>
      </c>
      <c r="B47" s="42"/>
      <c r="C47" s="42"/>
      <c r="D47" s="42"/>
      <c r="E47" s="42"/>
      <c r="F47" s="42"/>
      <c r="G47" s="63">
        <f>3000*IF(J48="ー",0,1)+600*IF(J49="ー",0,J49)+800*IF(J50="ー",0,J50)</f>
        <v>9600</v>
      </c>
      <c r="H47" s="63"/>
      <c r="I47" s="63"/>
      <c r="J47" s="63"/>
      <c r="K47" s="63"/>
      <c r="L47" s="63"/>
      <c r="M47" s="63"/>
      <c r="N47" s="63"/>
      <c r="P47" s="25"/>
      <c r="T47" t="s">
        <v>82</v>
      </c>
    </row>
    <row r="48" spans="1:54" ht="17.75" customHeight="1">
      <c r="B48" s="42" t="s">
        <v>24</v>
      </c>
      <c r="C48" s="42"/>
      <c r="D48" s="42"/>
      <c r="E48" s="42" t="s">
        <v>41</v>
      </c>
      <c r="F48" s="42"/>
      <c r="G48" s="42"/>
      <c r="H48" s="42"/>
      <c r="I48" s="42"/>
      <c r="J48" s="42">
        <f>IF(E18="","ー",1)</f>
        <v>1</v>
      </c>
      <c r="K48" s="42"/>
      <c r="L48" s="42" t="s">
        <v>40</v>
      </c>
      <c r="M48" s="42"/>
      <c r="P48" s="25"/>
      <c r="R48" t="s">
        <v>39</v>
      </c>
      <c r="V48" s="42" t="s">
        <v>41</v>
      </c>
      <c r="W48" s="42"/>
      <c r="X48" s="42"/>
      <c r="Y48" s="42"/>
      <c r="Z48" s="42">
        <f>J48</f>
        <v>1</v>
      </c>
      <c r="AA48" s="42"/>
      <c r="AB48" s="42" t="s">
        <v>40</v>
      </c>
      <c r="AC48" s="42"/>
      <c r="AE48" s="42" t="s">
        <v>42</v>
      </c>
      <c r="AF48" s="42"/>
      <c r="AG48" s="42"/>
      <c r="AH48" s="42"/>
      <c r="AI48" s="42">
        <f>J49</f>
        <v>7</v>
      </c>
      <c r="AJ48" s="42"/>
      <c r="AK48" s="42"/>
      <c r="AL48" s="42" t="s">
        <v>26</v>
      </c>
      <c r="AM48" s="42"/>
      <c r="AO48" s="42" t="s">
        <v>43</v>
      </c>
      <c r="AP48" s="42"/>
      <c r="AQ48" s="42"/>
      <c r="AR48" s="42"/>
      <c r="AS48" s="42">
        <f>J50</f>
        <v>3</v>
      </c>
      <c r="AT48" s="42"/>
      <c r="AU48" s="42" t="s">
        <v>49</v>
      </c>
      <c r="AV48" s="42"/>
      <c r="AW48" t="s">
        <v>21</v>
      </c>
    </row>
    <row r="49" spans="5:51">
      <c r="E49" s="42" t="s">
        <v>42</v>
      </c>
      <c r="F49" s="42"/>
      <c r="G49" s="42"/>
      <c r="H49" s="42"/>
      <c r="I49" s="42"/>
      <c r="J49" s="42">
        <f>IF(AF17="","ー",COUNTA($AF$17:$AH$36))</f>
        <v>7</v>
      </c>
      <c r="K49" s="42"/>
      <c r="L49" s="42" t="s">
        <v>26</v>
      </c>
      <c r="M49" s="42"/>
      <c r="P49" s="25"/>
      <c r="S49" s="42" t="s">
        <v>1</v>
      </c>
      <c r="T49" s="42"/>
      <c r="U49" s="42"/>
      <c r="V49" s="42"/>
      <c r="W49" s="42">
        <v>8</v>
      </c>
      <c r="X49" s="42"/>
      <c r="Z49" s="2" t="s">
        <v>2</v>
      </c>
      <c r="AA49" s="42"/>
      <c r="AB49" s="42"/>
      <c r="AC49" s="42"/>
      <c r="AD49" s="42" t="s">
        <v>3</v>
      </c>
      <c r="AE49" s="42"/>
      <c r="AF49" s="42"/>
      <c r="AG49" s="42"/>
      <c r="AH49" s="42"/>
      <c r="AI49" t="s">
        <v>4</v>
      </c>
    </row>
    <row r="50" spans="5:51" ht="16.5" customHeight="1">
      <c r="E50" s="42" t="s">
        <v>43</v>
      </c>
      <c r="F50" s="42"/>
      <c r="G50" s="42"/>
      <c r="H50" s="42"/>
      <c r="I50" s="42"/>
      <c r="J50" s="42">
        <f>IF(AZ17="","ー",COUNTA($AZ$17:$BB$36))</f>
        <v>3</v>
      </c>
      <c r="K50" s="42"/>
      <c r="L50" s="42" t="s">
        <v>49</v>
      </c>
      <c r="M50" s="42"/>
      <c r="P50" s="25"/>
      <c r="R50" t="s">
        <v>91</v>
      </c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0"/>
      <c r="AO50" s="10"/>
      <c r="AP50" s="10"/>
      <c r="AQ50" s="10"/>
      <c r="AR50" s="10"/>
      <c r="AS50" s="10"/>
      <c r="AT50" s="10"/>
    </row>
    <row r="51" spans="5:51" ht="16.5" customHeight="1">
      <c r="P51" s="25"/>
      <c r="R51" s="11"/>
      <c r="U51" s="54" t="s">
        <v>27</v>
      </c>
      <c r="V51" s="54"/>
      <c r="W51" s="54"/>
      <c r="X51" s="54"/>
      <c r="Y51" s="54"/>
      <c r="Z51" s="54"/>
      <c r="AA51" s="54"/>
      <c r="AB51" s="54"/>
      <c r="AC51" s="54"/>
      <c r="AD51" s="54"/>
      <c r="AE51" s="54"/>
      <c r="AF51" s="54"/>
      <c r="AG51" s="54"/>
      <c r="AH51" s="54"/>
      <c r="AI51" s="54"/>
      <c r="AJ51" s="54"/>
      <c r="AK51" s="54"/>
      <c r="AL51" s="54"/>
      <c r="AM51" s="54"/>
      <c r="AN51" s="54"/>
      <c r="AO51" s="54"/>
      <c r="AP51" s="54"/>
      <c r="AQ51" s="54"/>
      <c r="AR51" s="54"/>
      <c r="AS51" s="54"/>
      <c r="AT51" s="54"/>
      <c r="AU51" s="42" t="s">
        <v>9</v>
      </c>
      <c r="AV51" s="42"/>
      <c r="AX51" s="42"/>
      <c r="AY51" s="42"/>
    </row>
    <row r="52" spans="5:51" ht="18" customHeight="1">
      <c r="P52" s="25"/>
      <c r="U52" s="54"/>
      <c r="V52" s="54"/>
      <c r="W52" s="54"/>
      <c r="X52" s="54"/>
      <c r="Y52" s="54"/>
      <c r="Z52" s="54"/>
      <c r="AA52" s="54"/>
      <c r="AB52" s="54"/>
      <c r="AC52" s="54"/>
      <c r="AD52" s="54"/>
      <c r="AE52" s="54"/>
      <c r="AF52" s="54"/>
      <c r="AG52" s="54"/>
      <c r="AH52" s="54"/>
      <c r="AI52" s="54"/>
      <c r="AJ52" s="54"/>
      <c r="AK52" s="54"/>
      <c r="AL52" s="54"/>
      <c r="AM52" s="54"/>
      <c r="AN52" s="54"/>
      <c r="AO52" s="54"/>
      <c r="AP52" s="54"/>
      <c r="AQ52" s="54"/>
      <c r="AR52" s="54"/>
      <c r="AS52" s="54"/>
      <c r="AT52" s="54"/>
      <c r="AU52" s="42"/>
      <c r="AV52" s="42"/>
      <c r="AX52" s="42"/>
      <c r="AY52" s="42"/>
    </row>
  </sheetData>
  <sheetProtection algorithmName="SHA-512" hashValue="LePejAOFI9rXTAYkSM+k5Kq5HZFV6+XPc7k/0ZfckDvhdxU41v9xNdAjnPbAE0EEVuTc7Va6IpqssoMvV5PXgg==" saltValue="LTV4iujX9VXkml0lodrKEg==" spinCount="100000" sheet="1" objects="1" scenarios="1"/>
  <mergeCells count="358">
    <mergeCell ref="BI6:BL6"/>
    <mergeCell ref="AK7:BB7"/>
    <mergeCell ref="A6:E6"/>
    <mergeCell ref="F6:N6"/>
    <mergeCell ref="O6:Q6"/>
    <mergeCell ref="R6:AH6"/>
    <mergeCell ref="AK6:AM6"/>
    <mergeCell ref="AN6:AP6"/>
    <mergeCell ref="B1:R1"/>
    <mergeCell ref="B2:BA2"/>
    <mergeCell ref="B3:BA3"/>
    <mergeCell ref="AJ5:AM5"/>
    <mergeCell ref="AN5:AO5"/>
    <mergeCell ref="AP5:AQ5"/>
    <mergeCell ref="AR5:AT5"/>
    <mergeCell ref="AU5:AV5"/>
    <mergeCell ref="AW5:AZ5"/>
    <mergeCell ref="BA5:BB5"/>
    <mergeCell ref="B8:S8"/>
    <mergeCell ref="T8:Z8"/>
    <mergeCell ref="AB8:AK8"/>
    <mergeCell ref="AM8:AV8"/>
    <mergeCell ref="AW8:AZ8"/>
    <mergeCell ref="B9:Q9"/>
    <mergeCell ref="AQ6:AS6"/>
    <mergeCell ref="AT6:AV6"/>
    <mergeCell ref="AW6:AY6"/>
    <mergeCell ref="AZ6:BB6"/>
    <mergeCell ref="H12:U12"/>
    <mergeCell ref="AB12:AI12"/>
    <mergeCell ref="AJ12:AK12"/>
    <mergeCell ref="AL12:AS12"/>
    <mergeCell ref="AT12:AU12"/>
    <mergeCell ref="AV12:BB12"/>
    <mergeCell ref="H10:U10"/>
    <mergeCell ref="AB10:AI10"/>
    <mergeCell ref="AJ10:AK10"/>
    <mergeCell ref="AL10:AS10"/>
    <mergeCell ref="AT10:AU10"/>
    <mergeCell ref="AV10:BB10"/>
    <mergeCell ref="AB11:AG11"/>
    <mergeCell ref="AH11:AL11"/>
    <mergeCell ref="AM11:BB11"/>
    <mergeCell ref="A14:N14"/>
    <mergeCell ref="P14:AH14"/>
    <mergeCell ref="AJ14:BB14"/>
    <mergeCell ref="A15:D15"/>
    <mergeCell ref="E15:N15"/>
    <mergeCell ref="P15:S15"/>
    <mergeCell ref="T15:AE15"/>
    <mergeCell ref="AF15:AH16"/>
    <mergeCell ref="AJ15:AM15"/>
    <mergeCell ref="AN15:AY15"/>
    <mergeCell ref="AZ15:BB16"/>
    <mergeCell ref="AN16:AO16"/>
    <mergeCell ref="AP16:AY16"/>
    <mergeCell ref="A17:B17"/>
    <mergeCell ref="C17:D17"/>
    <mergeCell ref="E17:N17"/>
    <mergeCell ref="P16:Q16"/>
    <mergeCell ref="R16:S16"/>
    <mergeCell ref="T16:U16"/>
    <mergeCell ref="V16:AE16"/>
    <mergeCell ref="AJ16:AK16"/>
    <mergeCell ref="AL16:AM16"/>
    <mergeCell ref="A16:H16"/>
    <mergeCell ref="I16:N16"/>
    <mergeCell ref="L18:M19"/>
    <mergeCell ref="N18:N19"/>
    <mergeCell ref="P17:Q17"/>
    <mergeCell ref="R17:S17"/>
    <mergeCell ref="AN17:AO17"/>
    <mergeCell ref="P18:Q18"/>
    <mergeCell ref="R18:S18"/>
    <mergeCell ref="T18:U18"/>
    <mergeCell ref="V18:AA18"/>
    <mergeCell ref="AC18:AD18"/>
    <mergeCell ref="AF18:AH18"/>
    <mergeCell ref="T17:U17"/>
    <mergeCell ref="V17:AA17"/>
    <mergeCell ref="AC17:AD17"/>
    <mergeCell ref="AF17:AH17"/>
    <mergeCell ref="AJ19:AK20"/>
    <mergeCell ref="AF20:AH20"/>
    <mergeCell ref="AN20:AO20"/>
    <mergeCell ref="AP20:AU20"/>
    <mergeCell ref="AW20:AX20"/>
    <mergeCell ref="AP19:AU19"/>
    <mergeCell ref="AP17:AU17"/>
    <mergeCell ref="AW17:AX17"/>
    <mergeCell ref="AZ17:BB18"/>
    <mergeCell ref="AJ17:AK18"/>
    <mergeCell ref="AL17:AM18"/>
    <mergeCell ref="AN18:AO18"/>
    <mergeCell ref="AP18:AU18"/>
    <mergeCell ref="AW18:AX18"/>
    <mergeCell ref="L22:M23"/>
    <mergeCell ref="N22:N23"/>
    <mergeCell ref="P21:Q21"/>
    <mergeCell ref="AL19:AM20"/>
    <mergeCell ref="AN19:AO19"/>
    <mergeCell ref="A20:B21"/>
    <mergeCell ref="C20:D21"/>
    <mergeCell ref="E20:J21"/>
    <mergeCell ref="K20:K21"/>
    <mergeCell ref="L20:M21"/>
    <mergeCell ref="N20:N21"/>
    <mergeCell ref="P19:Q19"/>
    <mergeCell ref="P20:Q20"/>
    <mergeCell ref="R20:S20"/>
    <mergeCell ref="T20:U20"/>
    <mergeCell ref="V20:AA20"/>
    <mergeCell ref="AC20:AD20"/>
    <mergeCell ref="R19:S19"/>
    <mergeCell ref="T19:U19"/>
    <mergeCell ref="V19:AA19"/>
    <mergeCell ref="A18:B19"/>
    <mergeCell ref="C18:D19"/>
    <mergeCell ref="E18:J19"/>
    <mergeCell ref="K18:K19"/>
    <mergeCell ref="AL21:AM22"/>
    <mergeCell ref="AN21:AO21"/>
    <mergeCell ref="AW19:AX19"/>
    <mergeCell ref="AZ21:BB22"/>
    <mergeCell ref="P22:Q22"/>
    <mergeCell ref="R22:S22"/>
    <mergeCell ref="T22:U22"/>
    <mergeCell ref="V22:AA22"/>
    <mergeCell ref="AC22:AD22"/>
    <mergeCell ref="R21:S21"/>
    <mergeCell ref="T21:U21"/>
    <mergeCell ref="V21:AA21"/>
    <mergeCell ref="AC21:AD21"/>
    <mergeCell ref="AF21:AH21"/>
    <mergeCell ref="AJ21:AK22"/>
    <mergeCell ref="AF22:AH22"/>
    <mergeCell ref="AN22:AO22"/>
    <mergeCell ref="AP22:AU22"/>
    <mergeCell ref="AW22:AX22"/>
    <mergeCell ref="AP21:AU21"/>
    <mergeCell ref="AW21:AX21"/>
    <mergeCell ref="AZ19:BB20"/>
    <mergeCell ref="AC19:AD19"/>
    <mergeCell ref="AF19:AH19"/>
    <mergeCell ref="AZ23:BB24"/>
    <mergeCell ref="P24:Q24"/>
    <mergeCell ref="R24:S24"/>
    <mergeCell ref="T24:U24"/>
    <mergeCell ref="V24:AA24"/>
    <mergeCell ref="AC24:AD24"/>
    <mergeCell ref="R23:S23"/>
    <mergeCell ref="T23:U23"/>
    <mergeCell ref="V23:AA23"/>
    <mergeCell ref="AC23:AD23"/>
    <mergeCell ref="AF23:AH23"/>
    <mergeCell ref="AJ23:AK24"/>
    <mergeCell ref="AF24:AH24"/>
    <mergeCell ref="AN24:AO24"/>
    <mergeCell ref="AP24:AU24"/>
    <mergeCell ref="AW24:AX24"/>
    <mergeCell ref="AP23:AU23"/>
    <mergeCell ref="AW23:AX23"/>
    <mergeCell ref="P23:Q23"/>
    <mergeCell ref="A26:B27"/>
    <mergeCell ref="C26:D27"/>
    <mergeCell ref="E26:J27"/>
    <mergeCell ref="K26:K27"/>
    <mergeCell ref="L26:M27"/>
    <mergeCell ref="N26:N27"/>
    <mergeCell ref="P25:Q25"/>
    <mergeCell ref="AL23:AM24"/>
    <mergeCell ref="AN23:AO23"/>
    <mergeCell ref="A24:B25"/>
    <mergeCell ref="C24:D25"/>
    <mergeCell ref="E24:J25"/>
    <mergeCell ref="K24:K25"/>
    <mergeCell ref="L24:M25"/>
    <mergeCell ref="N24:N25"/>
    <mergeCell ref="AL25:AM26"/>
    <mergeCell ref="AN25:AO25"/>
    <mergeCell ref="P27:Q27"/>
    <mergeCell ref="AL27:AM28"/>
    <mergeCell ref="AN27:AO27"/>
    <mergeCell ref="A22:B23"/>
    <mergeCell ref="C22:D23"/>
    <mergeCell ref="E22:J23"/>
    <mergeCell ref="K22:K23"/>
    <mergeCell ref="AZ25:BB26"/>
    <mergeCell ref="P26:Q26"/>
    <mergeCell ref="R26:S26"/>
    <mergeCell ref="T26:U26"/>
    <mergeCell ref="V26:AA26"/>
    <mergeCell ref="AC26:AD26"/>
    <mergeCell ref="R25:S25"/>
    <mergeCell ref="T25:U25"/>
    <mergeCell ref="V25:AA25"/>
    <mergeCell ref="AC25:AD25"/>
    <mergeCell ref="AF25:AH25"/>
    <mergeCell ref="AJ25:AK26"/>
    <mergeCell ref="AF26:AH26"/>
    <mergeCell ref="AN26:AO26"/>
    <mergeCell ref="AP26:AU26"/>
    <mergeCell ref="AW26:AX26"/>
    <mergeCell ref="AP25:AU25"/>
    <mergeCell ref="AW25:AX25"/>
    <mergeCell ref="A28:B29"/>
    <mergeCell ref="C28:D29"/>
    <mergeCell ref="E28:J29"/>
    <mergeCell ref="K28:K29"/>
    <mergeCell ref="L28:M29"/>
    <mergeCell ref="N28:N29"/>
    <mergeCell ref="AZ27:BB28"/>
    <mergeCell ref="P28:Q28"/>
    <mergeCell ref="R28:S28"/>
    <mergeCell ref="T28:U28"/>
    <mergeCell ref="V28:AA28"/>
    <mergeCell ref="AC28:AD28"/>
    <mergeCell ref="R27:S27"/>
    <mergeCell ref="T27:U27"/>
    <mergeCell ref="V27:AA27"/>
    <mergeCell ref="AC27:AD27"/>
    <mergeCell ref="AF27:AH27"/>
    <mergeCell ref="AJ27:AK28"/>
    <mergeCell ref="AF28:AH28"/>
    <mergeCell ref="AN28:AO28"/>
    <mergeCell ref="AP28:AU28"/>
    <mergeCell ref="AW28:AX28"/>
    <mergeCell ref="AP27:AU27"/>
    <mergeCell ref="AW27:AX27"/>
    <mergeCell ref="V30:AA30"/>
    <mergeCell ref="AC30:AD30"/>
    <mergeCell ref="R29:S29"/>
    <mergeCell ref="T29:U29"/>
    <mergeCell ref="V29:AA29"/>
    <mergeCell ref="AC29:AD29"/>
    <mergeCell ref="AF29:AH29"/>
    <mergeCell ref="AJ29:AK30"/>
    <mergeCell ref="AF30:AH30"/>
    <mergeCell ref="AZ29:BB30"/>
    <mergeCell ref="P30:Q30"/>
    <mergeCell ref="R30:S30"/>
    <mergeCell ref="T30:U30"/>
    <mergeCell ref="A30:B31"/>
    <mergeCell ref="C30:D31"/>
    <mergeCell ref="E30:J31"/>
    <mergeCell ref="K30:K31"/>
    <mergeCell ref="L30:M31"/>
    <mergeCell ref="N30:N31"/>
    <mergeCell ref="P29:Q29"/>
    <mergeCell ref="AN30:AO30"/>
    <mergeCell ref="AP30:AU30"/>
    <mergeCell ref="AW30:AX30"/>
    <mergeCell ref="P31:Q31"/>
    <mergeCell ref="R31:S31"/>
    <mergeCell ref="T31:U31"/>
    <mergeCell ref="V31:AA31"/>
    <mergeCell ref="AC31:AD31"/>
    <mergeCell ref="AF31:AH31"/>
    <mergeCell ref="AJ31:AK32"/>
    <mergeCell ref="AL29:AM30"/>
    <mergeCell ref="AN29:AO29"/>
    <mergeCell ref="AP29:AU29"/>
    <mergeCell ref="AW29:AX29"/>
    <mergeCell ref="AW34:AX34"/>
    <mergeCell ref="P34:Q34"/>
    <mergeCell ref="R34:S34"/>
    <mergeCell ref="AZ31:BB32"/>
    <mergeCell ref="P32:Q32"/>
    <mergeCell ref="R32:S32"/>
    <mergeCell ref="T32:U32"/>
    <mergeCell ref="V32:AA32"/>
    <mergeCell ref="AC32:AD32"/>
    <mergeCell ref="AZ33:BB34"/>
    <mergeCell ref="AN34:AO34"/>
    <mergeCell ref="AP32:AU32"/>
    <mergeCell ref="AW32:AX32"/>
    <mergeCell ref="P33:Q33"/>
    <mergeCell ref="R33:S33"/>
    <mergeCell ref="T33:U33"/>
    <mergeCell ref="V33:AA33"/>
    <mergeCell ref="AC33:AD33"/>
    <mergeCell ref="AF33:AH33"/>
    <mergeCell ref="AL31:AM32"/>
    <mergeCell ref="AN31:AO31"/>
    <mergeCell ref="AP31:AU31"/>
    <mergeCell ref="AW31:AX31"/>
    <mergeCell ref="T35:U35"/>
    <mergeCell ref="AJ33:AK34"/>
    <mergeCell ref="AL33:AM34"/>
    <mergeCell ref="AN33:AO33"/>
    <mergeCell ref="AP33:AU33"/>
    <mergeCell ref="AW33:AX33"/>
    <mergeCell ref="T34:U34"/>
    <mergeCell ref="V34:AA34"/>
    <mergeCell ref="AC34:AD34"/>
    <mergeCell ref="AF34:AH34"/>
    <mergeCell ref="AP34:AU34"/>
    <mergeCell ref="AF32:AH32"/>
    <mergeCell ref="AN32:AO32"/>
    <mergeCell ref="V48:Y48"/>
    <mergeCell ref="Z48:AA48"/>
    <mergeCell ref="AB48:AC48"/>
    <mergeCell ref="AE48:AH48"/>
    <mergeCell ref="AA39:AQ39"/>
    <mergeCell ref="R41:AZ42"/>
    <mergeCell ref="A44:F44"/>
    <mergeCell ref="H44:M44"/>
    <mergeCell ref="B45:F45"/>
    <mergeCell ref="B46:M46"/>
    <mergeCell ref="Y44:AQ45"/>
    <mergeCell ref="AL35:AM36"/>
    <mergeCell ref="AN35:AO35"/>
    <mergeCell ref="AL48:AM48"/>
    <mergeCell ref="AO48:AR48"/>
    <mergeCell ref="B33:M36"/>
    <mergeCell ref="B48:D48"/>
    <mergeCell ref="E48:I48"/>
    <mergeCell ref="J48:K48"/>
    <mergeCell ref="AJ35:AK36"/>
    <mergeCell ref="AW35:AX35"/>
    <mergeCell ref="AZ35:BB36"/>
    <mergeCell ref="E49:I49"/>
    <mergeCell ref="J49:K49"/>
    <mergeCell ref="L49:M49"/>
    <mergeCell ref="E50:I50"/>
    <mergeCell ref="J50:K50"/>
    <mergeCell ref="L50:M50"/>
    <mergeCell ref="U51:AT52"/>
    <mergeCell ref="AP35:AU35"/>
    <mergeCell ref="L48:M48"/>
    <mergeCell ref="P35:Q35"/>
    <mergeCell ref="R35:S35"/>
    <mergeCell ref="P36:Q36"/>
    <mergeCell ref="R36:S36"/>
    <mergeCell ref="D39:N41"/>
    <mergeCell ref="C42:L43"/>
    <mergeCell ref="G47:N47"/>
    <mergeCell ref="AI48:AK48"/>
    <mergeCell ref="AS48:AT48"/>
    <mergeCell ref="AU48:AV48"/>
    <mergeCell ref="V35:AA35"/>
    <mergeCell ref="AC35:AD35"/>
    <mergeCell ref="AF35:AH35"/>
    <mergeCell ref="A47:F47"/>
    <mergeCell ref="T36:U36"/>
    <mergeCell ref="AU51:AV52"/>
    <mergeCell ref="AX51:AY52"/>
    <mergeCell ref="W49:X49"/>
    <mergeCell ref="AA49:AC49"/>
    <mergeCell ref="AF49:AH49"/>
    <mergeCell ref="AD49:AE49"/>
    <mergeCell ref="V36:AA36"/>
    <mergeCell ref="AC36:AD36"/>
    <mergeCell ref="AF36:AH36"/>
    <mergeCell ref="S49:V49"/>
    <mergeCell ref="AN36:AO36"/>
    <mergeCell ref="AP36:AU36"/>
    <mergeCell ref="AW36:AX36"/>
  </mergeCells>
  <phoneticPr fontId="2"/>
  <conditionalFormatting sqref="C18">
    <cfRule type="containsBlanks" dxfId="77" priority="6">
      <formula>LEN(TRIM(C18))=0</formula>
    </cfRule>
  </conditionalFormatting>
  <conditionalFormatting sqref="C20 C22 C24 C26 C28 C30">
    <cfRule type="containsBlanks" dxfId="76" priority="5">
      <formula>LEN(TRIM(C20))=0</formula>
    </cfRule>
  </conditionalFormatting>
  <conditionalFormatting sqref="E15">
    <cfRule type="containsBlanks" dxfId="75" priority="25">
      <formula>LEN(TRIM(E15))=0</formula>
    </cfRule>
  </conditionalFormatting>
  <conditionalFormatting sqref="E18">
    <cfRule type="containsBlanks" dxfId="74" priority="23">
      <formula>LEN(TRIM(E18))=0</formula>
    </cfRule>
  </conditionalFormatting>
  <conditionalFormatting sqref="E20 E22 E24 E26 E28 E30">
    <cfRule type="containsBlanks" dxfId="73" priority="14">
      <formula>LEN(TRIM(E20))=0</formula>
    </cfRule>
  </conditionalFormatting>
  <conditionalFormatting sqref="F6 B8 H10 AB10 H12 AB12">
    <cfRule type="containsBlanks" dxfId="72" priority="30">
      <formula>LEN(TRIM(B6))=0</formula>
    </cfRule>
  </conditionalFormatting>
  <conditionalFormatting sqref="I16:N16">
    <cfRule type="containsBlanks" dxfId="71" priority="1">
      <formula>LEN(TRIM(I16))=0</formula>
    </cfRule>
  </conditionalFormatting>
  <conditionalFormatting sqref="L18:M31">
    <cfRule type="expression" dxfId="70" priority="13">
      <formula>$E18=""</formula>
    </cfRule>
  </conditionalFormatting>
  <conditionalFormatting sqref="T15">
    <cfRule type="containsBlanks" dxfId="69" priority="28">
      <formula>LEN(TRIM(T15))=0</formula>
    </cfRule>
  </conditionalFormatting>
  <conditionalFormatting sqref="T17:AA36">
    <cfRule type="containsBlanks" dxfId="68" priority="3">
      <formula>LEN(TRIM(T17))=0</formula>
    </cfRule>
  </conditionalFormatting>
  <conditionalFormatting sqref="AB8 AM8">
    <cfRule type="containsBlanks" dxfId="67" priority="26">
      <formula>LEN(TRIM(AB8))=0</formula>
    </cfRule>
  </conditionalFormatting>
  <conditionalFormatting sqref="AC17:AD17">
    <cfRule type="expression" dxfId="66" priority="12">
      <formula>$V$17=""</formula>
    </cfRule>
  </conditionalFormatting>
  <conditionalFormatting sqref="AC18:AD36">
    <cfRule type="expression" dxfId="65" priority="10">
      <formula>$V18=""</formula>
    </cfRule>
  </conditionalFormatting>
  <conditionalFormatting sqref="AF17:AH36">
    <cfRule type="containsBlanks" dxfId="64" priority="24">
      <formula>LEN(TRIM(AF17))=0</formula>
    </cfRule>
  </conditionalFormatting>
  <conditionalFormatting sqref="AK6 AN6 AQ6 AT6 AW6 AZ6">
    <cfRule type="expression" dxfId="63" priority="33">
      <formula>COUNTA($AK$6:$AP$6)=0</formula>
    </cfRule>
  </conditionalFormatting>
  <conditionalFormatting sqref="AL10">
    <cfRule type="containsBlanks" dxfId="62" priority="17">
      <formula>LEN(TRIM(AL10))=0</formula>
    </cfRule>
  </conditionalFormatting>
  <conditionalFormatting sqref="AL12">
    <cfRule type="containsBlanks" dxfId="61" priority="15">
      <formula>LEN(TRIM(AL12))=0</formula>
    </cfRule>
  </conditionalFormatting>
  <conditionalFormatting sqref="AN5">
    <cfRule type="containsBlanks" dxfId="60" priority="21">
      <formula>LEN(TRIM(AN5))=0</formula>
    </cfRule>
  </conditionalFormatting>
  <conditionalFormatting sqref="AN15">
    <cfRule type="containsBlanks" dxfId="59" priority="27">
      <formula>LEN(TRIM(AN15))=0</formula>
    </cfRule>
  </conditionalFormatting>
  <conditionalFormatting sqref="AN17:AP36">
    <cfRule type="containsBlanks" dxfId="58" priority="2">
      <formula>LEN(TRIM(AN17))=0</formula>
    </cfRule>
  </conditionalFormatting>
  <conditionalFormatting sqref="AR5 AW5">
    <cfRule type="containsBlanks" dxfId="57" priority="20">
      <formula>LEN(TRIM(AR5))=0</formula>
    </cfRule>
  </conditionalFormatting>
  <conditionalFormatting sqref="AV10">
    <cfRule type="containsBlanks" dxfId="56" priority="31">
      <formula>LEN(TRIM(AV10))=0</formula>
    </cfRule>
  </conditionalFormatting>
  <conditionalFormatting sqref="AV12">
    <cfRule type="containsBlanks" dxfId="55" priority="16">
      <formula>LEN(TRIM(AV12))=0</formula>
    </cfRule>
  </conditionalFormatting>
  <conditionalFormatting sqref="AW17:AX36">
    <cfRule type="expression" dxfId="54" priority="7">
      <formula>$AP17=""</formula>
    </cfRule>
  </conditionalFormatting>
  <conditionalFormatting sqref="AZ17">
    <cfRule type="containsBlanks" dxfId="53" priority="29">
      <formula>LEN(TRIM(AZ17))=0</formula>
    </cfRule>
  </conditionalFormatting>
  <conditionalFormatting sqref="AZ19 AZ21 AZ23 AZ25 AZ27 AZ29 AZ31 AZ33 AZ35">
    <cfRule type="containsBlanks" dxfId="52" priority="8">
      <formula>LEN(TRIM(AZ19))=0</formula>
    </cfRule>
  </conditionalFormatting>
  <dataValidations count="7">
    <dataValidation type="textLength" operator="equal" allowBlank="1" showInputMessage="1" showErrorMessage="1" sqref="AK6:BB6" xr:uid="{00000000-0002-0000-0000-000000000000}">
      <formula1>1</formula1>
    </dataValidation>
    <dataValidation type="list" allowBlank="1" showInputMessage="1" showErrorMessage="1" sqref="AZ17:BB36" xr:uid="{00000000-0002-0000-0000-000001000000}">
      <formula1>"A,B"</formula1>
    </dataValidation>
    <dataValidation type="list" operator="equal" allowBlank="1" showInputMessage="1" showErrorMessage="1" sqref="T8" xr:uid="{00000000-0002-0000-0000-000002000000}">
      <formula1>"高等学校,高等部"</formula1>
    </dataValidation>
    <dataValidation type="list" allowBlank="1" showInputMessage="1" showErrorMessage="1" error="全角で入力してください。_x000a_" sqref="AF17:AH36" xr:uid="{00000000-0002-0000-0000-000003000000}">
      <formula1>"Ａ,Ｂ,Ｃ"</formula1>
    </dataValidation>
    <dataValidation type="list" allowBlank="1" showInputMessage="1" showErrorMessage="1" sqref="AH11" xr:uid="{00000000-0002-0000-0000-000004000000}">
      <formula1>"必要,不必要"</formula1>
    </dataValidation>
    <dataValidation type="list" allowBlank="1" showInputMessage="1" showErrorMessage="1" sqref="C18:D31 T17:U36 AN17:AO36" xr:uid="{00000000-0002-0000-0000-000005000000}">
      <formula1>"１,２,３"</formula1>
    </dataValidation>
    <dataValidation type="list" allowBlank="1" showInputMessage="1" showErrorMessage="1" sqref="I16:N16" xr:uid="{00000000-0002-0000-0000-000006000000}">
      <formula1>"Ａ,Ｂ"</formula1>
    </dataValidation>
  </dataValidations>
  <printOptions horizontalCentered="1"/>
  <pageMargins left="0.39370078740157483" right="0.39370078740157483" top="0.39370078740157483" bottom="0.39370078740157483" header="0.19685039370078741" footer="0.19685039370078741"/>
  <pageSetup paperSize="9" scale="91" fitToWidth="0" orientation="portrait" horizontalDpi="4294967293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J53"/>
  <sheetViews>
    <sheetView topLeftCell="A40" zoomScaleNormal="100" workbookViewId="0">
      <selection activeCell="W58" sqref="W58"/>
    </sheetView>
  </sheetViews>
  <sheetFormatPr defaultRowHeight="18"/>
  <cols>
    <col min="1" max="14" width="1.6640625" customWidth="1"/>
    <col min="15" max="15" width="0.83203125" customWidth="1"/>
    <col min="16" max="34" width="1.6640625" customWidth="1"/>
    <col min="35" max="35" width="0.83203125" customWidth="1"/>
    <col min="36" max="41" width="1.58203125" customWidth="1"/>
    <col min="42" max="42" width="3" bestFit="1" customWidth="1"/>
    <col min="43" max="59" width="1.58203125" customWidth="1"/>
  </cols>
  <sheetData>
    <row r="1" spans="1:62">
      <c r="B1" s="142" t="s">
        <v>0</v>
      </c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  <c r="R1" s="142"/>
    </row>
    <row r="2" spans="1:62" ht="42.65" customHeight="1">
      <c r="B2" s="143" t="s">
        <v>72</v>
      </c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3"/>
      <c r="P2" s="143"/>
      <c r="Q2" s="143"/>
      <c r="R2" s="143"/>
      <c r="S2" s="143"/>
      <c r="T2" s="143"/>
      <c r="U2" s="143"/>
      <c r="V2" s="143"/>
      <c r="W2" s="143"/>
      <c r="X2" s="143"/>
      <c r="Y2" s="143"/>
      <c r="Z2" s="143"/>
      <c r="AA2" s="143"/>
      <c r="AB2" s="143"/>
      <c r="AC2" s="143"/>
      <c r="AD2" s="143"/>
      <c r="AE2" s="143"/>
      <c r="AF2" s="143"/>
      <c r="AG2" s="143"/>
      <c r="AH2" s="143"/>
      <c r="AI2" s="143"/>
      <c r="AJ2" s="143"/>
      <c r="AK2" s="143"/>
      <c r="AL2" s="143"/>
      <c r="AM2" s="143"/>
      <c r="AN2" s="143"/>
      <c r="AO2" s="143"/>
      <c r="AP2" s="143"/>
      <c r="AQ2" s="143"/>
      <c r="AR2" s="143"/>
      <c r="AS2" s="143"/>
      <c r="AT2" s="143"/>
      <c r="AU2" s="143"/>
      <c r="AV2" s="143"/>
      <c r="AW2" s="143"/>
      <c r="AX2" s="143"/>
      <c r="AY2" s="143"/>
      <c r="AZ2" s="143"/>
      <c r="BA2" s="143"/>
    </row>
    <row r="3" spans="1:62" ht="73.5" customHeight="1">
      <c r="B3" s="143" t="s">
        <v>88</v>
      </c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143"/>
      <c r="N3" s="143"/>
      <c r="O3" s="143"/>
      <c r="P3" s="143"/>
      <c r="Q3" s="143"/>
      <c r="R3" s="143"/>
      <c r="S3" s="143"/>
      <c r="T3" s="143"/>
      <c r="U3" s="143"/>
      <c r="V3" s="143"/>
      <c r="W3" s="143"/>
      <c r="X3" s="143"/>
      <c r="Y3" s="143"/>
      <c r="Z3" s="143"/>
      <c r="AA3" s="143"/>
      <c r="AB3" s="143"/>
      <c r="AC3" s="143"/>
      <c r="AD3" s="143"/>
      <c r="AE3" s="143"/>
      <c r="AF3" s="143"/>
      <c r="AG3" s="143"/>
      <c r="AH3" s="143"/>
      <c r="AI3" s="143"/>
      <c r="AJ3" s="143"/>
      <c r="AK3" s="143"/>
      <c r="AL3" s="143"/>
      <c r="AM3" s="143"/>
      <c r="AN3" s="143"/>
      <c r="AO3" s="143"/>
      <c r="AP3" s="143"/>
      <c r="AQ3" s="143"/>
      <c r="AR3" s="143"/>
      <c r="AS3" s="143"/>
      <c r="AT3" s="143"/>
      <c r="AU3" s="143"/>
      <c r="AV3" s="143"/>
      <c r="AW3" s="143"/>
      <c r="AX3" s="143"/>
      <c r="AY3" s="143"/>
      <c r="AZ3" s="143"/>
      <c r="BA3" s="143"/>
    </row>
    <row r="4" spans="1:62" hidden="1">
      <c r="A4" s="12">
        <v>1</v>
      </c>
      <c r="B4" s="12">
        <v>2</v>
      </c>
      <c r="C4" s="12">
        <v>3</v>
      </c>
      <c r="D4" s="12">
        <v>4</v>
      </c>
      <c r="E4" s="12">
        <v>5</v>
      </c>
      <c r="F4" s="12">
        <v>6</v>
      </c>
      <c r="G4" s="12">
        <v>7</v>
      </c>
      <c r="H4" s="12">
        <v>8</v>
      </c>
      <c r="I4" s="12">
        <v>9</v>
      </c>
      <c r="J4" s="12">
        <v>10</v>
      </c>
      <c r="K4" s="12">
        <v>11</v>
      </c>
      <c r="L4" s="12">
        <v>12</v>
      </c>
      <c r="M4" s="12">
        <v>13</v>
      </c>
      <c r="N4" s="12">
        <v>14</v>
      </c>
      <c r="O4" s="12">
        <v>15</v>
      </c>
      <c r="P4" s="12">
        <v>16</v>
      </c>
      <c r="Q4" s="12">
        <v>17</v>
      </c>
      <c r="R4" s="12">
        <v>18</v>
      </c>
      <c r="S4" s="12">
        <v>19</v>
      </c>
      <c r="T4" s="12">
        <v>20</v>
      </c>
      <c r="U4" s="12">
        <v>21</v>
      </c>
      <c r="V4" s="12">
        <v>22</v>
      </c>
      <c r="W4" s="12">
        <v>23</v>
      </c>
      <c r="X4" s="12">
        <v>24</v>
      </c>
      <c r="Y4" s="12">
        <v>25</v>
      </c>
      <c r="Z4" s="12">
        <v>26</v>
      </c>
      <c r="AA4" s="12">
        <v>27</v>
      </c>
      <c r="AB4" s="12">
        <v>28</v>
      </c>
      <c r="AC4" s="12">
        <v>29</v>
      </c>
      <c r="AD4" s="12">
        <v>30</v>
      </c>
      <c r="AE4" s="12">
        <v>31</v>
      </c>
      <c r="AF4" s="12">
        <v>32</v>
      </c>
      <c r="AG4" s="12">
        <v>33</v>
      </c>
      <c r="AH4" s="12">
        <v>34</v>
      </c>
      <c r="AI4" s="12">
        <v>35</v>
      </c>
      <c r="AJ4" s="12">
        <v>36</v>
      </c>
      <c r="AK4" s="12">
        <v>37</v>
      </c>
      <c r="AL4" s="12">
        <v>38</v>
      </c>
      <c r="AM4" s="12">
        <v>39</v>
      </c>
      <c r="AN4" s="12">
        <v>40</v>
      </c>
      <c r="AO4" s="12">
        <v>41</v>
      </c>
      <c r="AP4" s="12">
        <v>42</v>
      </c>
      <c r="AQ4" s="12">
        <v>43</v>
      </c>
      <c r="AR4" s="12">
        <v>44</v>
      </c>
      <c r="AS4" s="12">
        <v>45</v>
      </c>
      <c r="AT4" s="12">
        <v>46</v>
      </c>
      <c r="AU4" s="12">
        <v>47</v>
      </c>
      <c r="AV4" s="12">
        <v>48</v>
      </c>
      <c r="AW4" s="12">
        <v>49</v>
      </c>
      <c r="AX4" s="12">
        <v>50</v>
      </c>
      <c r="AY4" s="12">
        <v>51</v>
      </c>
      <c r="AZ4" s="12">
        <v>52</v>
      </c>
      <c r="BA4" s="12">
        <v>53</v>
      </c>
      <c r="BB4" s="12">
        <v>54</v>
      </c>
    </row>
    <row r="5" spans="1:62" ht="20.5" thickBot="1">
      <c r="A5" t="s">
        <v>78</v>
      </c>
      <c r="D5" s="1" t="s">
        <v>79</v>
      </c>
      <c r="AA5" s="2"/>
      <c r="AD5" s="2"/>
      <c r="AJ5" s="42" t="s">
        <v>1</v>
      </c>
      <c r="AK5" s="42"/>
      <c r="AL5" s="42"/>
      <c r="AM5" s="42"/>
      <c r="AN5" s="144">
        <v>8</v>
      </c>
      <c r="AO5" s="144"/>
      <c r="AP5" s="145" t="s">
        <v>2</v>
      </c>
      <c r="AQ5" s="145"/>
      <c r="AR5" s="144"/>
      <c r="AS5" s="144"/>
      <c r="AT5" s="144"/>
      <c r="AU5" s="145" t="s">
        <v>33</v>
      </c>
      <c r="AV5" s="145"/>
      <c r="AW5" s="144"/>
      <c r="AX5" s="144"/>
      <c r="AY5" s="144"/>
      <c r="AZ5" s="144"/>
      <c r="BA5" s="42" t="s">
        <v>4</v>
      </c>
      <c r="BB5" s="42"/>
    </row>
    <row r="6" spans="1:62" ht="23" thickBot="1">
      <c r="A6" s="102" t="s">
        <v>77</v>
      </c>
      <c r="B6" s="105"/>
      <c r="C6" s="105"/>
      <c r="D6" s="105"/>
      <c r="E6" s="103"/>
      <c r="F6" s="138"/>
      <c r="G6" s="138"/>
      <c r="H6" s="138"/>
      <c r="I6" s="138"/>
      <c r="J6" s="138"/>
      <c r="K6" s="138"/>
      <c r="L6" s="138"/>
      <c r="M6" s="138"/>
      <c r="N6" s="138"/>
      <c r="O6" s="139" t="s">
        <v>34</v>
      </c>
      <c r="P6" s="139"/>
      <c r="Q6" s="139"/>
      <c r="R6" s="140" t="s">
        <v>35</v>
      </c>
      <c r="S6" s="140"/>
      <c r="T6" s="140"/>
      <c r="U6" s="140"/>
      <c r="V6" s="140"/>
      <c r="W6" s="140"/>
      <c r="X6" s="140"/>
      <c r="Y6" s="140"/>
      <c r="Z6" s="140"/>
      <c r="AA6" s="140"/>
      <c r="AB6" s="140"/>
      <c r="AC6" s="140"/>
      <c r="AD6" s="140"/>
      <c r="AE6" s="140"/>
      <c r="AF6" s="140"/>
      <c r="AG6" s="140"/>
      <c r="AH6" s="140"/>
      <c r="AI6" s="3"/>
      <c r="AJ6" s="21"/>
      <c r="AK6" s="141"/>
      <c r="AL6" s="134"/>
      <c r="AM6" s="134"/>
      <c r="AN6" s="134"/>
      <c r="AO6" s="134"/>
      <c r="AP6" s="134"/>
      <c r="AQ6" s="134"/>
      <c r="AR6" s="134"/>
      <c r="AS6" s="134"/>
      <c r="AT6" s="134"/>
      <c r="AU6" s="134"/>
      <c r="AV6" s="134"/>
      <c r="AW6" s="134"/>
      <c r="AX6" s="134"/>
      <c r="AY6" s="134"/>
      <c r="AZ6" s="134"/>
      <c r="BA6" s="134"/>
      <c r="BB6" s="135"/>
      <c r="BI6" s="136"/>
      <c r="BJ6" s="136"/>
    </row>
    <row r="7" spans="1:62">
      <c r="A7" t="s">
        <v>6</v>
      </c>
      <c r="N7" s="4"/>
      <c r="O7" s="4"/>
      <c r="P7" s="4"/>
      <c r="Q7" s="5"/>
      <c r="R7" s="5"/>
      <c r="S7" s="5"/>
      <c r="T7" s="5"/>
      <c r="U7" s="5"/>
      <c r="V7" s="5"/>
      <c r="W7" s="5"/>
      <c r="X7" s="5"/>
      <c r="Y7" s="5"/>
      <c r="Z7" s="6"/>
      <c r="AB7" s="27"/>
      <c r="AC7" s="27"/>
      <c r="AD7" s="27"/>
      <c r="AE7" s="27"/>
      <c r="AF7" s="27"/>
      <c r="AG7" s="27"/>
      <c r="AH7" s="27"/>
      <c r="AI7" s="27"/>
      <c r="AJ7" s="27"/>
      <c r="AK7" s="137" t="s">
        <v>7</v>
      </c>
      <c r="AL7" s="137"/>
      <c r="AM7" s="137"/>
      <c r="AN7" s="137"/>
      <c r="AO7" s="137"/>
      <c r="AP7" s="137"/>
      <c r="AQ7" s="137"/>
      <c r="AR7" s="137"/>
      <c r="AS7" s="137"/>
      <c r="AT7" s="137"/>
      <c r="AU7" s="137"/>
      <c r="AV7" s="137"/>
      <c r="AW7" s="137"/>
      <c r="AX7" s="137"/>
      <c r="AY7" s="137"/>
      <c r="AZ7" s="137"/>
      <c r="BA7" s="137"/>
      <c r="BB7" s="137"/>
    </row>
    <row r="8" spans="1:62" ht="22.25" customHeight="1">
      <c r="B8" s="131"/>
      <c r="C8" s="131"/>
      <c r="D8" s="131"/>
      <c r="E8" s="131"/>
      <c r="F8" s="131"/>
      <c r="G8" s="131"/>
      <c r="H8" s="131"/>
      <c r="I8" s="131"/>
      <c r="J8" s="131"/>
      <c r="K8" s="131"/>
      <c r="L8" s="131"/>
      <c r="M8" s="131"/>
      <c r="N8" s="131"/>
      <c r="O8" s="131"/>
      <c r="P8" s="131"/>
      <c r="Q8" s="131"/>
      <c r="R8" s="131"/>
      <c r="S8" s="131"/>
      <c r="T8" s="132" t="s">
        <v>8</v>
      </c>
      <c r="U8" s="132"/>
      <c r="V8" s="132"/>
      <c r="W8" s="132"/>
      <c r="X8" s="132"/>
      <c r="Y8" s="132"/>
      <c r="Z8" s="132"/>
      <c r="AA8" s="22"/>
      <c r="AB8" s="126"/>
      <c r="AC8" s="126"/>
      <c r="AD8" s="126"/>
      <c r="AE8" s="126"/>
      <c r="AF8" s="126"/>
      <c r="AG8" s="126"/>
      <c r="AH8" s="126"/>
      <c r="AI8" s="126"/>
      <c r="AJ8" s="126"/>
      <c r="AK8" s="126"/>
      <c r="AL8" s="22"/>
      <c r="AM8" s="126"/>
      <c r="AN8" s="126"/>
      <c r="AO8" s="126"/>
      <c r="AP8" s="126"/>
      <c r="AQ8" s="126"/>
      <c r="AR8" s="126"/>
      <c r="AS8" s="126"/>
      <c r="AT8" s="126"/>
      <c r="AU8" s="126"/>
      <c r="AV8" s="126"/>
      <c r="AW8" s="106" t="s">
        <v>9</v>
      </c>
      <c r="AX8" s="106"/>
      <c r="AY8" s="106"/>
      <c r="AZ8" s="106"/>
    </row>
    <row r="9" spans="1:62">
      <c r="B9" s="133" t="s">
        <v>10</v>
      </c>
      <c r="C9" s="133"/>
      <c r="D9" s="133"/>
      <c r="E9" s="133"/>
      <c r="F9" s="133"/>
      <c r="G9" s="133"/>
      <c r="H9" s="133"/>
      <c r="I9" s="133"/>
      <c r="J9" s="133"/>
      <c r="K9" s="133"/>
      <c r="L9" s="133"/>
      <c r="M9" s="133"/>
      <c r="N9" s="133"/>
      <c r="O9" s="133"/>
      <c r="P9" s="133"/>
      <c r="Q9" s="133"/>
      <c r="S9" s="26"/>
      <c r="T9" s="26"/>
      <c r="U9" s="26" t="s">
        <v>11</v>
      </c>
      <c r="V9" s="26"/>
      <c r="W9" s="26"/>
      <c r="X9" s="26"/>
      <c r="Y9" s="26"/>
      <c r="Z9" s="26"/>
    </row>
    <row r="10" spans="1:62" ht="20.25" customHeight="1">
      <c r="A10" s="7" t="s">
        <v>12</v>
      </c>
      <c r="B10" s="7"/>
      <c r="C10" s="7"/>
      <c r="D10" s="7"/>
      <c r="E10" s="7"/>
      <c r="F10" s="7"/>
      <c r="G10" s="22"/>
      <c r="H10" s="126"/>
      <c r="I10" s="126"/>
      <c r="J10" s="126"/>
      <c r="K10" s="126"/>
      <c r="L10" s="126"/>
      <c r="M10" s="126"/>
      <c r="N10" s="126"/>
      <c r="O10" s="126"/>
      <c r="P10" s="126"/>
      <c r="Q10" s="126"/>
      <c r="R10" s="126"/>
      <c r="S10" s="126"/>
      <c r="T10" s="126"/>
      <c r="U10" s="126"/>
      <c r="V10" s="7"/>
      <c r="W10" s="7" t="s">
        <v>13</v>
      </c>
      <c r="X10" s="7"/>
      <c r="Y10" s="7"/>
      <c r="Z10" s="23"/>
      <c r="AA10" s="23"/>
      <c r="AB10" s="127"/>
      <c r="AC10" s="127"/>
      <c r="AD10" s="127"/>
      <c r="AE10" s="127"/>
      <c r="AF10" s="127"/>
      <c r="AG10" s="127"/>
      <c r="AH10" s="127"/>
      <c r="AI10" s="127"/>
      <c r="AJ10" s="106" t="s">
        <v>37</v>
      </c>
      <c r="AK10" s="106"/>
      <c r="AL10" s="128"/>
      <c r="AM10" s="128"/>
      <c r="AN10" s="128"/>
      <c r="AO10" s="128"/>
      <c r="AP10" s="128"/>
      <c r="AQ10" s="128"/>
      <c r="AR10" s="128"/>
      <c r="AS10" s="128"/>
      <c r="AT10" s="106" t="s">
        <v>36</v>
      </c>
      <c r="AU10" s="106"/>
      <c r="AV10" s="128"/>
      <c r="AW10" s="128"/>
      <c r="AX10" s="128"/>
      <c r="AY10" s="128"/>
      <c r="AZ10" s="128"/>
      <c r="BA10" s="128"/>
      <c r="BB10" s="128"/>
    </row>
    <row r="11" spans="1:62">
      <c r="A11" t="s">
        <v>15</v>
      </c>
      <c r="AB11" s="129" t="s">
        <v>87</v>
      </c>
      <c r="AC11" s="129"/>
      <c r="AD11" s="129"/>
      <c r="AE11" s="129"/>
      <c r="AF11" s="129"/>
      <c r="AG11" s="129"/>
      <c r="AH11" s="129" t="s">
        <v>86</v>
      </c>
      <c r="AI11" s="129"/>
      <c r="AJ11" s="129"/>
      <c r="AK11" s="129"/>
      <c r="AL11" s="129"/>
      <c r="AM11" s="130" t="s">
        <v>85</v>
      </c>
      <c r="AN11" s="130"/>
      <c r="AO11" s="130"/>
      <c r="AP11" s="130"/>
      <c r="AQ11" s="130"/>
      <c r="AR11" s="130"/>
      <c r="AS11" s="130"/>
      <c r="AT11" s="130"/>
      <c r="AU11" s="130"/>
      <c r="AV11" s="130"/>
      <c r="AW11" s="130"/>
      <c r="AX11" s="130"/>
      <c r="AY11" s="130"/>
      <c r="AZ11" s="130"/>
      <c r="BA11" s="130"/>
      <c r="BB11" s="130"/>
    </row>
    <row r="12" spans="1:62" ht="20.25" customHeight="1">
      <c r="A12" s="7" t="s">
        <v>16</v>
      </c>
      <c r="B12" s="7"/>
      <c r="C12" s="7"/>
      <c r="D12" s="7"/>
      <c r="E12" s="7"/>
      <c r="F12" s="7"/>
      <c r="G12" s="22"/>
      <c r="H12" s="126"/>
      <c r="I12" s="126"/>
      <c r="J12" s="126"/>
      <c r="K12" s="126"/>
      <c r="L12" s="126"/>
      <c r="M12" s="126"/>
      <c r="N12" s="126"/>
      <c r="O12" s="126"/>
      <c r="P12" s="126"/>
      <c r="Q12" s="126"/>
      <c r="R12" s="126"/>
      <c r="S12" s="126"/>
      <c r="T12" s="126"/>
      <c r="U12" s="126"/>
      <c r="V12" s="7"/>
      <c r="W12" s="7" t="s">
        <v>13</v>
      </c>
      <c r="X12" s="7"/>
      <c r="Y12" s="7"/>
      <c r="Z12" s="23"/>
      <c r="AA12" s="23"/>
      <c r="AB12" s="127"/>
      <c r="AC12" s="127"/>
      <c r="AD12" s="127"/>
      <c r="AE12" s="127"/>
      <c r="AF12" s="127"/>
      <c r="AG12" s="127"/>
      <c r="AH12" s="127"/>
      <c r="AI12" s="127"/>
      <c r="AJ12" s="106" t="s">
        <v>14</v>
      </c>
      <c r="AK12" s="106"/>
      <c r="AL12" s="128"/>
      <c r="AM12" s="128"/>
      <c r="AN12" s="128"/>
      <c r="AO12" s="128"/>
      <c r="AP12" s="128"/>
      <c r="AQ12" s="128"/>
      <c r="AR12" s="128"/>
      <c r="AS12" s="128"/>
      <c r="AT12" s="106" t="s">
        <v>36</v>
      </c>
      <c r="AU12" s="106"/>
      <c r="AV12" s="128"/>
      <c r="AW12" s="128"/>
      <c r="AX12" s="128"/>
      <c r="AY12" s="128"/>
      <c r="AZ12" s="128"/>
      <c r="BA12" s="128"/>
      <c r="BB12" s="128"/>
    </row>
    <row r="13" spans="1:62" ht="6.75" customHeight="1"/>
    <row r="14" spans="1:62">
      <c r="A14" s="111" t="s">
        <v>32</v>
      </c>
      <c r="B14" s="111"/>
      <c r="C14" s="111"/>
      <c r="D14" s="111"/>
      <c r="E14" s="111"/>
      <c r="F14" s="111"/>
      <c r="G14" s="111"/>
      <c r="H14" s="111"/>
      <c r="I14" s="111"/>
      <c r="J14" s="111"/>
      <c r="K14" s="111"/>
      <c r="L14" s="111"/>
      <c r="M14" s="111"/>
      <c r="N14" s="111"/>
      <c r="O14" s="14"/>
      <c r="P14" s="111" t="s">
        <v>17</v>
      </c>
      <c r="Q14" s="111"/>
      <c r="R14" s="111"/>
      <c r="S14" s="111"/>
      <c r="T14" s="111"/>
      <c r="U14" s="111"/>
      <c r="V14" s="111"/>
      <c r="W14" s="111"/>
      <c r="X14" s="111"/>
      <c r="Y14" s="111"/>
      <c r="Z14" s="111"/>
      <c r="AA14" s="111"/>
      <c r="AB14" s="111"/>
      <c r="AC14" s="111"/>
      <c r="AD14" s="111"/>
      <c r="AE14" s="111"/>
      <c r="AF14" s="111"/>
      <c r="AG14" s="111"/>
      <c r="AH14" s="111"/>
      <c r="AI14" s="14"/>
      <c r="AJ14" s="111" t="s">
        <v>53</v>
      </c>
      <c r="AK14" s="111"/>
      <c r="AL14" s="111"/>
      <c r="AM14" s="111"/>
      <c r="AN14" s="111"/>
      <c r="AO14" s="111"/>
      <c r="AP14" s="111"/>
      <c r="AQ14" s="111"/>
      <c r="AR14" s="111"/>
      <c r="AS14" s="111"/>
      <c r="AT14" s="111"/>
      <c r="AU14" s="111"/>
      <c r="AV14" s="111"/>
      <c r="AW14" s="111"/>
      <c r="AX14" s="111"/>
      <c r="AY14" s="111"/>
      <c r="AZ14" s="111"/>
      <c r="BA14" s="111"/>
      <c r="BB14" s="111"/>
    </row>
    <row r="15" spans="1:62" ht="20">
      <c r="A15" s="112" t="s">
        <v>18</v>
      </c>
      <c r="B15" s="113"/>
      <c r="C15" s="113"/>
      <c r="D15" s="113"/>
      <c r="E15" s="109" t="str">
        <f>IF(E18="","",$AK$6&amp;$AN$6&amp;$AQ$6&amp;$AT$6&amp;$AW$6&amp;$AZ$6)</f>
        <v/>
      </c>
      <c r="F15" s="109"/>
      <c r="G15" s="109"/>
      <c r="H15" s="109"/>
      <c r="I15" s="109"/>
      <c r="J15" s="109"/>
      <c r="K15" s="109"/>
      <c r="L15" s="109"/>
      <c r="M15" s="109"/>
      <c r="N15" s="110"/>
      <c r="O15" s="14"/>
      <c r="P15" s="114" t="s">
        <v>18</v>
      </c>
      <c r="Q15" s="115"/>
      <c r="R15" s="115"/>
      <c r="S15" s="115"/>
      <c r="T15" s="116" t="str">
        <f>IF(V17="","",$AK$6&amp;$AN$6&amp;$AQ$6&amp;$AT$6&amp;$AW$6&amp;$AZ$6)</f>
        <v/>
      </c>
      <c r="U15" s="116"/>
      <c r="V15" s="116"/>
      <c r="W15" s="116"/>
      <c r="X15" s="116"/>
      <c r="Y15" s="116"/>
      <c r="Z15" s="116"/>
      <c r="AA15" s="116"/>
      <c r="AB15" s="116"/>
      <c r="AC15" s="116"/>
      <c r="AD15" s="116"/>
      <c r="AE15" s="116"/>
      <c r="AF15" s="117" t="s">
        <v>28</v>
      </c>
      <c r="AG15" s="117"/>
      <c r="AH15" s="118"/>
      <c r="AI15" s="14"/>
      <c r="AJ15" s="121" t="s">
        <v>18</v>
      </c>
      <c r="AK15" s="122"/>
      <c r="AL15" s="123"/>
      <c r="AM15" s="123"/>
      <c r="AN15" s="116" t="str">
        <f>IF(AP17="","",$AK$6&amp;$AN$6&amp;$AQ$6&amp;$AT$6&amp;$AW$6&amp;$AZ$6)</f>
        <v/>
      </c>
      <c r="AO15" s="116"/>
      <c r="AP15" s="116"/>
      <c r="AQ15" s="116"/>
      <c r="AR15" s="116"/>
      <c r="AS15" s="116"/>
      <c r="AT15" s="116"/>
      <c r="AU15" s="116"/>
      <c r="AV15" s="116"/>
      <c r="AW15" s="116"/>
      <c r="AX15" s="116"/>
      <c r="AY15" s="116"/>
      <c r="AZ15" s="124" t="s">
        <v>28</v>
      </c>
      <c r="BA15" s="117"/>
      <c r="BB15" s="118"/>
      <c r="BC15" s="15"/>
      <c r="BD15" s="15"/>
      <c r="BE15" s="15"/>
      <c r="BF15" s="15"/>
    </row>
    <row r="16" spans="1:62" ht="20.75" customHeight="1">
      <c r="A16" s="102" t="s">
        <v>89</v>
      </c>
      <c r="B16" s="107"/>
      <c r="C16" s="107"/>
      <c r="D16" s="107"/>
      <c r="E16" s="107"/>
      <c r="F16" s="107"/>
      <c r="G16" s="107"/>
      <c r="H16" s="108"/>
      <c r="I16" s="109"/>
      <c r="J16" s="109"/>
      <c r="K16" s="109"/>
      <c r="L16" s="109"/>
      <c r="M16" s="109"/>
      <c r="N16" s="110"/>
      <c r="O16" s="14"/>
      <c r="P16" s="100"/>
      <c r="Q16" s="101"/>
      <c r="R16" s="105" t="s">
        <v>19</v>
      </c>
      <c r="S16" s="103"/>
      <c r="T16" s="102" t="s">
        <v>29</v>
      </c>
      <c r="U16" s="103"/>
      <c r="V16" s="104" t="s">
        <v>20</v>
      </c>
      <c r="W16" s="104"/>
      <c r="X16" s="104"/>
      <c r="Y16" s="104"/>
      <c r="Z16" s="104"/>
      <c r="AA16" s="104"/>
      <c r="AB16" s="104"/>
      <c r="AC16" s="104"/>
      <c r="AD16" s="104"/>
      <c r="AE16" s="101"/>
      <c r="AF16" s="119"/>
      <c r="AG16" s="119"/>
      <c r="AH16" s="120"/>
      <c r="AI16" s="14"/>
      <c r="AJ16" s="74"/>
      <c r="AK16" s="106"/>
      <c r="AL16" s="102" t="s">
        <v>19</v>
      </c>
      <c r="AM16" s="105"/>
      <c r="AN16" s="102" t="s">
        <v>29</v>
      </c>
      <c r="AO16" s="105"/>
      <c r="AP16" s="104" t="s">
        <v>20</v>
      </c>
      <c r="AQ16" s="104"/>
      <c r="AR16" s="104"/>
      <c r="AS16" s="104"/>
      <c r="AT16" s="104"/>
      <c r="AU16" s="104"/>
      <c r="AV16" s="104"/>
      <c r="AW16" s="104"/>
      <c r="AX16" s="104"/>
      <c r="AY16" s="101"/>
      <c r="AZ16" s="125"/>
      <c r="BA16" s="119"/>
      <c r="BB16" s="120"/>
    </row>
    <row r="17" spans="1:54" ht="17" customHeight="1">
      <c r="A17" s="100"/>
      <c r="B17" s="101"/>
      <c r="C17" s="102" t="s">
        <v>29</v>
      </c>
      <c r="D17" s="103"/>
      <c r="E17" s="104" t="s">
        <v>20</v>
      </c>
      <c r="F17" s="104"/>
      <c r="G17" s="104"/>
      <c r="H17" s="104"/>
      <c r="I17" s="104"/>
      <c r="J17" s="104"/>
      <c r="K17" s="104"/>
      <c r="L17" s="104"/>
      <c r="M17" s="104"/>
      <c r="N17" s="101"/>
      <c r="O17" s="16"/>
      <c r="P17" s="57"/>
      <c r="Q17" s="58"/>
      <c r="R17" s="59">
        <v>1</v>
      </c>
      <c r="S17" s="60"/>
      <c r="T17" s="64"/>
      <c r="U17" s="65"/>
      <c r="V17" s="43"/>
      <c r="W17" s="44"/>
      <c r="X17" s="44"/>
      <c r="Y17" s="44"/>
      <c r="Z17" s="44"/>
      <c r="AA17" s="44"/>
      <c r="AB17" s="8" t="s">
        <v>30</v>
      </c>
      <c r="AC17" s="45"/>
      <c r="AD17" s="46"/>
      <c r="AE17" s="8" t="s">
        <v>31</v>
      </c>
      <c r="AF17" s="47"/>
      <c r="AG17" s="47"/>
      <c r="AH17" s="47"/>
      <c r="AI17" s="13"/>
      <c r="AJ17" s="79"/>
      <c r="AK17" s="80"/>
      <c r="AL17" s="72">
        <v>1</v>
      </c>
      <c r="AM17" s="73"/>
      <c r="AN17" s="76"/>
      <c r="AO17" s="77"/>
      <c r="AP17" s="55"/>
      <c r="AQ17" s="56"/>
      <c r="AR17" s="56"/>
      <c r="AS17" s="56"/>
      <c r="AT17" s="56"/>
      <c r="AU17" s="56"/>
      <c r="AV17" s="17" t="s">
        <v>30</v>
      </c>
      <c r="AW17" s="83"/>
      <c r="AX17" s="77"/>
      <c r="AY17" s="18" t="s">
        <v>31</v>
      </c>
      <c r="AZ17" s="84"/>
      <c r="BA17" s="85"/>
      <c r="BB17" s="86"/>
    </row>
    <row r="18" spans="1:54" ht="17" customHeight="1">
      <c r="A18" s="72">
        <v>1</v>
      </c>
      <c r="B18" s="73"/>
      <c r="C18" s="90"/>
      <c r="D18" s="91"/>
      <c r="E18" s="94"/>
      <c r="F18" s="94"/>
      <c r="G18" s="94"/>
      <c r="H18" s="94"/>
      <c r="I18" s="94"/>
      <c r="J18" s="94"/>
      <c r="K18" s="96" t="s">
        <v>30</v>
      </c>
      <c r="L18" s="96"/>
      <c r="M18" s="96"/>
      <c r="N18" s="98" t="s">
        <v>31</v>
      </c>
      <c r="O18" s="16"/>
      <c r="P18" s="57"/>
      <c r="Q18" s="58"/>
      <c r="R18" s="59">
        <v>2</v>
      </c>
      <c r="S18" s="60"/>
      <c r="T18" s="64"/>
      <c r="U18" s="65"/>
      <c r="V18" s="43"/>
      <c r="W18" s="44"/>
      <c r="X18" s="44"/>
      <c r="Y18" s="44"/>
      <c r="Z18" s="44"/>
      <c r="AA18" s="44"/>
      <c r="AB18" s="8" t="s">
        <v>30</v>
      </c>
      <c r="AC18" s="45"/>
      <c r="AD18" s="46"/>
      <c r="AE18" s="8" t="s">
        <v>31</v>
      </c>
      <c r="AF18" s="47"/>
      <c r="AG18" s="47"/>
      <c r="AH18" s="47"/>
      <c r="AI18" s="13"/>
      <c r="AJ18" s="81"/>
      <c r="AK18" s="82"/>
      <c r="AL18" s="74"/>
      <c r="AM18" s="75"/>
      <c r="AN18" s="48"/>
      <c r="AO18" s="49"/>
      <c r="AP18" s="50"/>
      <c r="AQ18" s="51"/>
      <c r="AR18" s="51"/>
      <c r="AS18" s="51"/>
      <c r="AT18" s="51"/>
      <c r="AU18" s="51"/>
      <c r="AV18" s="19" t="s">
        <v>30</v>
      </c>
      <c r="AW18" s="52"/>
      <c r="AX18" s="53"/>
      <c r="AY18" s="20" t="s">
        <v>31</v>
      </c>
      <c r="AZ18" s="87"/>
      <c r="BA18" s="88"/>
      <c r="BB18" s="89"/>
    </row>
    <row r="19" spans="1:54" ht="17" customHeight="1">
      <c r="A19" s="74"/>
      <c r="B19" s="75"/>
      <c r="C19" s="92"/>
      <c r="D19" s="93"/>
      <c r="E19" s="95"/>
      <c r="F19" s="95"/>
      <c r="G19" s="95"/>
      <c r="H19" s="95"/>
      <c r="I19" s="95"/>
      <c r="J19" s="95"/>
      <c r="K19" s="97"/>
      <c r="L19" s="97"/>
      <c r="M19" s="97"/>
      <c r="N19" s="99"/>
      <c r="O19" s="16"/>
      <c r="P19" s="57"/>
      <c r="Q19" s="58"/>
      <c r="R19" s="59">
        <v>3</v>
      </c>
      <c r="S19" s="60"/>
      <c r="T19" s="64"/>
      <c r="U19" s="65"/>
      <c r="V19" s="43"/>
      <c r="W19" s="44"/>
      <c r="X19" s="44"/>
      <c r="Y19" s="44"/>
      <c r="Z19" s="44"/>
      <c r="AA19" s="44"/>
      <c r="AB19" s="8" t="s">
        <v>30</v>
      </c>
      <c r="AC19" s="45"/>
      <c r="AD19" s="46"/>
      <c r="AE19" s="8" t="s">
        <v>31</v>
      </c>
      <c r="AF19" s="47"/>
      <c r="AG19" s="47"/>
      <c r="AH19" s="47"/>
      <c r="AI19" s="13"/>
      <c r="AJ19" s="79"/>
      <c r="AK19" s="80"/>
      <c r="AL19" s="72">
        <v>2</v>
      </c>
      <c r="AM19" s="73"/>
      <c r="AN19" s="76"/>
      <c r="AO19" s="77"/>
      <c r="AP19" s="55"/>
      <c r="AQ19" s="56"/>
      <c r="AR19" s="56"/>
      <c r="AS19" s="56"/>
      <c r="AT19" s="56"/>
      <c r="AU19" s="56"/>
      <c r="AV19" s="17" t="s">
        <v>30</v>
      </c>
      <c r="AW19" s="83"/>
      <c r="AX19" s="77"/>
      <c r="AY19" s="18" t="s">
        <v>31</v>
      </c>
      <c r="AZ19" s="84"/>
      <c r="BA19" s="85"/>
      <c r="BB19" s="86"/>
    </row>
    <row r="20" spans="1:54" ht="17" customHeight="1">
      <c r="A20" s="72">
        <v>2</v>
      </c>
      <c r="B20" s="73"/>
      <c r="C20" s="90"/>
      <c r="D20" s="91"/>
      <c r="E20" s="94"/>
      <c r="F20" s="94"/>
      <c r="G20" s="94"/>
      <c r="H20" s="94"/>
      <c r="I20" s="94"/>
      <c r="J20" s="94"/>
      <c r="K20" s="96" t="s">
        <v>30</v>
      </c>
      <c r="L20" s="96"/>
      <c r="M20" s="96"/>
      <c r="N20" s="98" t="s">
        <v>31</v>
      </c>
      <c r="O20" s="16"/>
      <c r="P20" s="57"/>
      <c r="Q20" s="58"/>
      <c r="R20" s="59">
        <v>4</v>
      </c>
      <c r="S20" s="60"/>
      <c r="T20" s="64"/>
      <c r="U20" s="65"/>
      <c r="V20" s="43"/>
      <c r="W20" s="44"/>
      <c r="X20" s="44"/>
      <c r="Y20" s="44"/>
      <c r="Z20" s="44"/>
      <c r="AA20" s="44"/>
      <c r="AB20" s="8" t="s">
        <v>30</v>
      </c>
      <c r="AC20" s="45"/>
      <c r="AD20" s="46"/>
      <c r="AE20" s="8" t="s">
        <v>31</v>
      </c>
      <c r="AF20" s="47"/>
      <c r="AG20" s="47"/>
      <c r="AH20" s="47"/>
      <c r="AI20" s="13"/>
      <c r="AJ20" s="81"/>
      <c r="AK20" s="82"/>
      <c r="AL20" s="74"/>
      <c r="AM20" s="75"/>
      <c r="AN20" s="48"/>
      <c r="AO20" s="49"/>
      <c r="AP20" s="50"/>
      <c r="AQ20" s="51"/>
      <c r="AR20" s="51"/>
      <c r="AS20" s="51"/>
      <c r="AT20" s="51"/>
      <c r="AU20" s="51"/>
      <c r="AV20" s="19" t="s">
        <v>30</v>
      </c>
      <c r="AW20" s="52"/>
      <c r="AX20" s="53"/>
      <c r="AY20" s="20" t="s">
        <v>31</v>
      </c>
      <c r="AZ20" s="87"/>
      <c r="BA20" s="88"/>
      <c r="BB20" s="89"/>
    </row>
    <row r="21" spans="1:54" ht="17" customHeight="1">
      <c r="A21" s="74"/>
      <c r="B21" s="75"/>
      <c r="C21" s="92"/>
      <c r="D21" s="93"/>
      <c r="E21" s="95"/>
      <c r="F21" s="95"/>
      <c r="G21" s="95"/>
      <c r="H21" s="95"/>
      <c r="I21" s="95"/>
      <c r="J21" s="95"/>
      <c r="K21" s="97"/>
      <c r="L21" s="97"/>
      <c r="M21" s="97"/>
      <c r="N21" s="99"/>
      <c r="O21" s="16"/>
      <c r="P21" s="57"/>
      <c r="Q21" s="58"/>
      <c r="R21" s="59">
        <v>5</v>
      </c>
      <c r="S21" s="60"/>
      <c r="T21" s="64"/>
      <c r="U21" s="65"/>
      <c r="V21" s="43"/>
      <c r="W21" s="44"/>
      <c r="X21" s="44"/>
      <c r="Y21" s="44"/>
      <c r="Z21" s="44"/>
      <c r="AA21" s="44"/>
      <c r="AB21" s="8" t="s">
        <v>30</v>
      </c>
      <c r="AC21" s="45"/>
      <c r="AD21" s="46"/>
      <c r="AE21" s="8" t="s">
        <v>31</v>
      </c>
      <c r="AF21" s="47"/>
      <c r="AG21" s="47"/>
      <c r="AH21" s="47"/>
      <c r="AI21" s="13"/>
      <c r="AJ21" s="79"/>
      <c r="AK21" s="80"/>
      <c r="AL21" s="72">
        <v>3</v>
      </c>
      <c r="AM21" s="73"/>
      <c r="AN21" s="76"/>
      <c r="AO21" s="77"/>
      <c r="AP21" s="55"/>
      <c r="AQ21" s="56"/>
      <c r="AR21" s="56"/>
      <c r="AS21" s="56"/>
      <c r="AT21" s="56"/>
      <c r="AU21" s="56"/>
      <c r="AV21" s="17" t="s">
        <v>30</v>
      </c>
      <c r="AW21" s="83"/>
      <c r="AX21" s="77"/>
      <c r="AY21" s="18" t="s">
        <v>31</v>
      </c>
      <c r="AZ21" s="84"/>
      <c r="BA21" s="85"/>
      <c r="BB21" s="86"/>
    </row>
    <row r="22" spans="1:54" ht="17" customHeight="1">
      <c r="A22" s="72">
        <v>3</v>
      </c>
      <c r="B22" s="73"/>
      <c r="C22" s="90"/>
      <c r="D22" s="91"/>
      <c r="E22" s="94"/>
      <c r="F22" s="94"/>
      <c r="G22" s="94"/>
      <c r="H22" s="94"/>
      <c r="I22" s="94"/>
      <c r="J22" s="94"/>
      <c r="K22" s="96" t="s">
        <v>30</v>
      </c>
      <c r="L22" s="96"/>
      <c r="M22" s="96"/>
      <c r="N22" s="98" t="s">
        <v>31</v>
      </c>
      <c r="O22" s="16"/>
      <c r="P22" s="57"/>
      <c r="Q22" s="58"/>
      <c r="R22" s="59">
        <v>6</v>
      </c>
      <c r="S22" s="60"/>
      <c r="T22" s="64"/>
      <c r="U22" s="65"/>
      <c r="V22" s="43"/>
      <c r="W22" s="44"/>
      <c r="X22" s="44"/>
      <c r="Y22" s="44"/>
      <c r="Z22" s="44"/>
      <c r="AA22" s="44"/>
      <c r="AB22" s="8" t="s">
        <v>30</v>
      </c>
      <c r="AC22" s="45"/>
      <c r="AD22" s="46"/>
      <c r="AE22" s="8" t="s">
        <v>31</v>
      </c>
      <c r="AF22" s="47"/>
      <c r="AG22" s="47"/>
      <c r="AH22" s="47"/>
      <c r="AI22" s="13"/>
      <c r="AJ22" s="81"/>
      <c r="AK22" s="82"/>
      <c r="AL22" s="74"/>
      <c r="AM22" s="75"/>
      <c r="AN22" s="48"/>
      <c r="AO22" s="49"/>
      <c r="AP22" s="50"/>
      <c r="AQ22" s="51"/>
      <c r="AR22" s="51"/>
      <c r="AS22" s="51"/>
      <c r="AT22" s="51"/>
      <c r="AU22" s="51"/>
      <c r="AV22" s="19" t="s">
        <v>30</v>
      </c>
      <c r="AW22" s="52"/>
      <c r="AX22" s="53"/>
      <c r="AY22" s="20" t="s">
        <v>31</v>
      </c>
      <c r="AZ22" s="87"/>
      <c r="BA22" s="88"/>
      <c r="BB22" s="89"/>
    </row>
    <row r="23" spans="1:54" ht="17" customHeight="1">
      <c r="A23" s="74"/>
      <c r="B23" s="75"/>
      <c r="C23" s="92"/>
      <c r="D23" s="93"/>
      <c r="E23" s="95"/>
      <c r="F23" s="95"/>
      <c r="G23" s="95"/>
      <c r="H23" s="95"/>
      <c r="I23" s="95"/>
      <c r="J23" s="95"/>
      <c r="K23" s="97"/>
      <c r="L23" s="97"/>
      <c r="M23" s="97"/>
      <c r="N23" s="99"/>
      <c r="O23" s="16"/>
      <c r="P23" s="57"/>
      <c r="Q23" s="58"/>
      <c r="R23" s="59">
        <v>7</v>
      </c>
      <c r="S23" s="60"/>
      <c r="T23" s="64"/>
      <c r="U23" s="65"/>
      <c r="V23" s="43"/>
      <c r="W23" s="44"/>
      <c r="X23" s="44"/>
      <c r="Y23" s="44"/>
      <c r="Z23" s="44"/>
      <c r="AA23" s="44"/>
      <c r="AB23" s="8" t="s">
        <v>30</v>
      </c>
      <c r="AC23" s="45"/>
      <c r="AD23" s="46"/>
      <c r="AE23" s="8" t="s">
        <v>31</v>
      </c>
      <c r="AF23" s="47"/>
      <c r="AG23" s="47"/>
      <c r="AH23" s="47"/>
      <c r="AI23" s="13"/>
      <c r="AJ23" s="79"/>
      <c r="AK23" s="80"/>
      <c r="AL23" s="72">
        <v>4</v>
      </c>
      <c r="AM23" s="73"/>
      <c r="AN23" s="76"/>
      <c r="AO23" s="77"/>
      <c r="AP23" s="55"/>
      <c r="AQ23" s="56"/>
      <c r="AR23" s="56"/>
      <c r="AS23" s="56"/>
      <c r="AT23" s="56"/>
      <c r="AU23" s="56"/>
      <c r="AV23" s="17" t="s">
        <v>30</v>
      </c>
      <c r="AW23" s="83"/>
      <c r="AX23" s="77"/>
      <c r="AY23" s="18" t="s">
        <v>31</v>
      </c>
      <c r="AZ23" s="84"/>
      <c r="BA23" s="85"/>
      <c r="BB23" s="86"/>
    </row>
    <row r="24" spans="1:54" ht="17" customHeight="1">
      <c r="A24" s="72">
        <v>4</v>
      </c>
      <c r="B24" s="73"/>
      <c r="C24" s="90"/>
      <c r="D24" s="91"/>
      <c r="E24" s="94"/>
      <c r="F24" s="94"/>
      <c r="G24" s="94"/>
      <c r="H24" s="94"/>
      <c r="I24" s="94"/>
      <c r="J24" s="94"/>
      <c r="K24" s="96" t="s">
        <v>30</v>
      </c>
      <c r="L24" s="96"/>
      <c r="M24" s="96"/>
      <c r="N24" s="98" t="s">
        <v>31</v>
      </c>
      <c r="O24" s="16"/>
      <c r="P24" s="57"/>
      <c r="Q24" s="58"/>
      <c r="R24" s="59">
        <v>8</v>
      </c>
      <c r="S24" s="60"/>
      <c r="T24" s="64"/>
      <c r="U24" s="65"/>
      <c r="V24" s="43"/>
      <c r="W24" s="44"/>
      <c r="X24" s="44"/>
      <c r="Y24" s="44"/>
      <c r="Z24" s="44"/>
      <c r="AA24" s="44"/>
      <c r="AB24" s="8" t="s">
        <v>30</v>
      </c>
      <c r="AC24" s="45"/>
      <c r="AD24" s="46"/>
      <c r="AE24" s="8" t="s">
        <v>31</v>
      </c>
      <c r="AF24" s="47"/>
      <c r="AG24" s="47"/>
      <c r="AH24" s="47"/>
      <c r="AI24" s="13"/>
      <c r="AJ24" s="81"/>
      <c r="AK24" s="82"/>
      <c r="AL24" s="74"/>
      <c r="AM24" s="75"/>
      <c r="AN24" s="48"/>
      <c r="AO24" s="49"/>
      <c r="AP24" s="50"/>
      <c r="AQ24" s="51"/>
      <c r="AR24" s="51"/>
      <c r="AS24" s="51"/>
      <c r="AT24" s="51"/>
      <c r="AU24" s="51"/>
      <c r="AV24" s="19" t="s">
        <v>30</v>
      </c>
      <c r="AW24" s="52"/>
      <c r="AX24" s="53"/>
      <c r="AY24" s="20" t="s">
        <v>31</v>
      </c>
      <c r="AZ24" s="87"/>
      <c r="BA24" s="88"/>
      <c r="BB24" s="89"/>
    </row>
    <row r="25" spans="1:54" ht="17" customHeight="1">
      <c r="A25" s="74"/>
      <c r="B25" s="75"/>
      <c r="C25" s="92"/>
      <c r="D25" s="93"/>
      <c r="E25" s="95"/>
      <c r="F25" s="95"/>
      <c r="G25" s="95"/>
      <c r="H25" s="95"/>
      <c r="I25" s="95"/>
      <c r="J25" s="95"/>
      <c r="K25" s="97"/>
      <c r="L25" s="97"/>
      <c r="M25" s="97"/>
      <c r="N25" s="99"/>
      <c r="O25" s="16"/>
      <c r="P25" s="57"/>
      <c r="Q25" s="58"/>
      <c r="R25" s="59">
        <v>9</v>
      </c>
      <c r="S25" s="60"/>
      <c r="T25" s="64"/>
      <c r="U25" s="65"/>
      <c r="V25" s="43"/>
      <c r="W25" s="44"/>
      <c r="X25" s="44"/>
      <c r="Y25" s="44"/>
      <c r="Z25" s="44"/>
      <c r="AA25" s="44"/>
      <c r="AB25" s="8" t="s">
        <v>30</v>
      </c>
      <c r="AC25" s="45"/>
      <c r="AD25" s="46"/>
      <c r="AE25" s="8" t="s">
        <v>31</v>
      </c>
      <c r="AF25" s="47"/>
      <c r="AG25" s="47"/>
      <c r="AH25" s="47"/>
      <c r="AI25" s="13"/>
      <c r="AJ25" s="79"/>
      <c r="AK25" s="80"/>
      <c r="AL25" s="72">
        <v>5</v>
      </c>
      <c r="AM25" s="73"/>
      <c r="AN25" s="76"/>
      <c r="AO25" s="77"/>
      <c r="AP25" s="55"/>
      <c r="AQ25" s="56"/>
      <c r="AR25" s="56"/>
      <c r="AS25" s="56"/>
      <c r="AT25" s="56"/>
      <c r="AU25" s="56"/>
      <c r="AV25" s="17" t="s">
        <v>30</v>
      </c>
      <c r="AW25" s="83"/>
      <c r="AX25" s="77"/>
      <c r="AY25" s="18" t="s">
        <v>31</v>
      </c>
      <c r="AZ25" s="84"/>
      <c r="BA25" s="85"/>
      <c r="BB25" s="86"/>
    </row>
    <row r="26" spans="1:54" ht="17" customHeight="1">
      <c r="A26" s="72">
        <v>5</v>
      </c>
      <c r="B26" s="73"/>
      <c r="C26" s="90"/>
      <c r="D26" s="91"/>
      <c r="E26" s="94"/>
      <c r="F26" s="94"/>
      <c r="G26" s="94"/>
      <c r="H26" s="94"/>
      <c r="I26" s="94"/>
      <c r="J26" s="94"/>
      <c r="K26" s="96" t="s">
        <v>30</v>
      </c>
      <c r="L26" s="96"/>
      <c r="M26" s="96"/>
      <c r="N26" s="98" t="s">
        <v>31</v>
      </c>
      <c r="O26" s="16"/>
      <c r="P26" s="57"/>
      <c r="Q26" s="58"/>
      <c r="R26" s="59">
        <v>10</v>
      </c>
      <c r="S26" s="60"/>
      <c r="T26" s="64"/>
      <c r="U26" s="65"/>
      <c r="V26" s="43"/>
      <c r="W26" s="44"/>
      <c r="X26" s="44"/>
      <c r="Y26" s="44"/>
      <c r="Z26" s="44"/>
      <c r="AA26" s="44"/>
      <c r="AB26" s="8" t="s">
        <v>30</v>
      </c>
      <c r="AC26" s="45"/>
      <c r="AD26" s="46"/>
      <c r="AE26" s="8" t="s">
        <v>31</v>
      </c>
      <c r="AF26" s="47"/>
      <c r="AG26" s="47"/>
      <c r="AH26" s="47"/>
      <c r="AI26" s="13"/>
      <c r="AJ26" s="81"/>
      <c r="AK26" s="82"/>
      <c r="AL26" s="74"/>
      <c r="AM26" s="75"/>
      <c r="AN26" s="48"/>
      <c r="AO26" s="49"/>
      <c r="AP26" s="50"/>
      <c r="AQ26" s="51"/>
      <c r="AR26" s="51"/>
      <c r="AS26" s="51"/>
      <c r="AT26" s="51"/>
      <c r="AU26" s="51"/>
      <c r="AV26" s="19" t="s">
        <v>30</v>
      </c>
      <c r="AW26" s="52"/>
      <c r="AX26" s="53"/>
      <c r="AY26" s="20" t="s">
        <v>31</v>
      </c>
      <c r="AZ26" s="87"/>
      <c r="BA26" s="88"/>
      <c r="BB26" s="89"/>
    </row>
    <row r="27" spans="1:54" ht="17" customHeight="1">
      <c r="A27" s="74"/>
      <c r="B27" s="75"/>
      <c r="C27" s="92"/>
      <c r="D27" s="93"/>
      <c r="E27" s="95"/>
      <c r="F27" s="95"/>
      <c r="G27" s="95"/>
      <c r="H27" s="95"/>
      <c r="I27" s="95"/>
      <c r="J27" s="95"/>
      <c r="K27" s="97"/>
      <c r="L27" s="97"/>
      <c r="M27" s="97"/>
      <c r="N27" s="99"/>
      <c r="O27" s="16"/>
      <c r="P27" s="57"/>
      <c r="Q27" s="58"/>
      <c r="R27" s="59">
        <v>11</v>
      </c>
      <c r="S27" s="60"/>
      <c r="T27" s="64"/>
      <c r="U27" s="65"/>
      <c r="V27" s="43"/>
      <c r="W27" s="44"/>
      <c r="X27" s="44"/>
      <c r="Y27" s="44"/>
      <c r="Z27" s="44"/>
      <c r="AA27" s="44"/>
      <c r="AB27" s="8" t="s">
        <v>30</v>
      </c>
      <c r="AC27" s="45"/>
      <c r="AD27" s="46"/>
      <c r="AE27" s="8" t="s">
        <v>31</v>
      </c>
      <c r="AF27" s="47"/>
      <c r="AG27" s="47"/>
      <c r="AH27" s="47"/>
      <c r="AI27" s="13"/>
      <c r="AJ27" s="79"/>
      <c r="AK27" s="80"/>
      <c r="AL27" s="72">
        <v>6</v>
      </c>
      <c r="AM27" s="73"/>
      <c r="AN27" s="76"/>
      <c r="AO27" s="77"/>
      <c r="AP27" s="55"/>
      <c r="AQ27" s="56"/>
      <c r="AR27" s="56"/>
      <c r="AS27" s="56"/>
      <c r="AT27" s="56"/>
      <c r="AU27" s="56"/>
      <c r="AV27" s="17" t="s">
        <v>30</v>
      </c>
      <c r="AW27" s="83"/>
      <c r="AX27" s="77"/>
      <c r="AY27" s="18" t="s">
        <v>31</v>
      </c>
      <c r="AZ27" s="84"/>
      <c r="BA27" s="85"/>
      <c r="BB27" s="86"/>
    </row>
    <row r="28" spans="1:54" ht="17" customHeight="1">
      <c r="A28" s="72">
        <v>6</v>
      </c>
      <c r="B28" s="73"/>
      <c r="C28" s="90"/>
      <c r="D28" s="91"/>
      <c r="E28" s="94"/>
      <c r="F28" s="94"/>
      <c r="G28" s="94"/>
      <c r="H28" s="94"/>
      <c r="I28" s="94"/>
      <c r="J28" s="94"/>
      <c r="K28" s="96" t="s">
        <v>30</v>
      </c>
      <c r="L28" s="96"/>
      <c r="M28" s="96"/>
      <c r="N28" s="98" t="s">
        <v>31</v>
      </c>
      <c r="O28" s="16"/>
      <c r="P28" s="57"/>
      <c r="Q28" s="58"/>
      <c r="R28" s="59">
        <v>12</v>
      </c>
      <c r="S28" s="60"/>
      <c r="T28" s="64"/>
      <c r="U28" s="65"/>
      <c r="V28" s="43"/>
      <c r="W28" s="44"/>
      <c r="X28" s="44"/>
      <c r="Y28" s="44"/>
      <c r="Z28" s="44"/>
      <c r="AA28" s="44"/>
      <c r="AB28" s="8" t="s">
        <v>30</v>
      </c>
      <c r="AC28" s="45"/>
      <c r="AD28" s="46"/>
      <c r="AE28" s="8" t="s">
        <v>31</v>
      </c>
      <c r="AF28" s="47"/>
      <c r="AG28" s="47"/>
      <c r="AH28" s="47"/>
      <c r="AI28" s="13"/>
      <c r="AJ28" s="81"/>
      <c r="AK28" s="82"/>
      <c r="AL28" s="74"/>
      <c r="AM28" s="75"/>
      <c r="AN28" s="48"/>
      <c r="AO28" s="49"/>
      <c r="AP28" s="50"/>
      <c r="AQ28" s="51"/>
      <c r="AR28" s="51"/>
      <c r="AS28" s="51"/>
      <c r="AT28" s="51"/>
      <c r="AU28" s="51"/>
      <c r="AV28" s="19" t="s">
        <v>30</v>
      </c>
      <c r="AW28" s="52"/>
      <c r="AX28" s="53"/>
      <c r="AY28" s="20" t="s">
        <v>31</v>
      </c>
      <c r="AZ28" s="87"/>
      <c r="BA28" s="88"/>
      <c r="BB28" s="89"/>
    </row>
    <row r="29" spans="1:54" ht="17" customHeight="1">
      <c r="A29" s="74"/>
      <c r="B29" s="75"/>
      <c r="C29" s="92"/>
      <c r="D29" s="93"/>
      <c r="E29" s="95"/>
      <c r="F29" s="95"/>
      <c r="G29" s="95"/>
      <c r="H29" s="95"/>
      <c r="I29" s="95"/>
      <c r="J29" s="95"/>
      <c r="K29" s="97"/>
      <c r="L29" s="97"/>
      <c r="M29" s="97"/>
      <c r="N29" s="99"/>
      <c r="O29" s="16"/>
      <c r="P29" s="57"/>
      <c r="Q29" s="58"/>
      <c r="R29" s="59">
        <v>13</v>
      </c>
      <c r="S29" s="60"/>
      <c r="T29" s="64"/>
      <c r="U29" s="65"/>
      <c r="V29" s="43"/>
      <c r="W29" s="44"/>
      <c r="X29" s="44"/>
      <c r="Y29" s="44"/>
      <c r="Z29" s="44"/>
      <c r="AA29" s="44"/>
      <c r="AB29" s="8" t="s">
        <v>30</v>
      </c>
      <c r="AC29" s="45"/>
      <c r="AD29" s="46"/>
      <c r="AE29" s="8" t="s">
        <v>31</v>
      </c>
      <c r="AF29" s="47"/>
      <c r="AG29" s="47"/>
      <c r="AH29" s="47"/>
      <c r="AI29" s="13"/>
      <c r="AJ29" s="79"/>
      <c r="AK29" s="80"/>
      <c r="AL29" s="72">
        <v>7</v>
      </c>
      <c r="AM29" s="73"/>
      <c r="AN29" s="76"/>
      <c r="AO29" s="77"/>
      <c r="AP29" s="55"/>
      <c r="AQ29" s="56"/>
      <c r="AR29" s="56"/>
      <c r="AS29" s="56"/>
      <c r="AT29" s="56"/>
      <c r="AU29" s="56"/>
      <c r="AV29" s="17" t="s">
        <v>30</v>
      </c>
      <c r="AW29" s="83"/>
      <c r="AX29" s="77"/>
      <c r="AY29" s="18" t="s">
        <v>31</v>
      </c>
      <c r="AZ29" s="84"/>
      <c r="BA29" s="85"/>
      <c r="BB29" s="86"/>
    </row>
    <row r="30" spans="1:54" ht="17" customHeight="1">
      <c r="A30" s="72">
        <v>7</v>
      </c>
      <c r="B30" s="73"/>
      <c r="C30" s="90"/>
      <c r="D30" s="91"/>
      <c r="E30" s="94"/>
      <c r="F30" s="94"/>
      <c r="G30" s="94"/>
      <c r="H30" s="94"/>
      <c r="I30" s="94"/>
      <c r="J30" s="94"/>
      <c r="K30" s="96" t="s">
        <v>30</v>
      </c>
      <c r="L30" s="96"/>
      <c r="M30" s="96"/>
      <c r="N30" s="98" t="s">
        <v>31</v>
      </c>
      <c r="O30" s="16"/>
      <c r="P30" s="57"/>
      <c r="Q30" s="58"/>
      <c r="R30" s="59">
        <v>14</v>
      </c>
      <c r="S30" s="60"/>
      <c r="T30" s="64"/>
      <c r="U30" s="65"/>
      <c r="V30" s="43"/>
      <c r="W30" s="44"/>
      <c r="X30" s="44"/>
      <c r="Y30" s="44"/>
      <c r="Z30" s="44"/>
      <c r="AA30" s="44"/>
      <c r="AB30" s="8" t="s">
        <v>30</v>
      </c>
      <c r="AC30" s="45"/>
      <c r="AD30" s="46"/>
      <c r="AE30" s="8" t="s">
        <v>31</v>
      </c>
      <c r="AF30" s="47"/>
      <c r="AG30" s="47"/>
      <c r="AH30" s="47"/>
      <c r="AI30" s="13"/>
      <c r="AJ30" s="81"/>
      <c r="AK30" s="82"/>
      <c r="AL30" s="74"/>
      <c r="AM30" s="75"/>
      <c r="AN30" s="48"/>
      <c r="AO30" s="49"/>
      <c r="AP30" s="50"/>
      <c r="AQ30" s="51"/>
      <c r="AR30" s="51"/>
      <c r="AS30" s="51"/>
      <c r="AT30" s="51"/>
      <c r="AU30" s="51"/>
      <c r="AV30" s="19" t="s">
        <v>30</v>
      </c>
      <c r="AW30" s="52"/>
      <c r="AX30" s="53"/>
      <c r="AY30" s="20" t="s">
        <v>31</v>
      </c>
      <c r="AZ30" s="87"/>
      <c r="BA30" s="88"/>
      <c r="BB30" s="89"/>
    </row>
    <row r="31" spans="1:54" ht="17" customHeight="1">
      <c r="A31" s="74"/>
      <c r="B31" s="75"/>
      <c r="C31" s="92"/>
      <c r="D31" s="93"/>
      <c r="E31" s="95"/>
      <c r="F31" s="95"/>
      <c r="G31" s="95"/>
      <c r="H31" s="95"/>
      <c r="I31" s="95"/>
      <c r="J31" s="95"/>
      <c r="K31" s="97"/>
      <c r="L31" s="97"/>
      <c r="M31" s="97"/>
      <c r="N31" s="99"/>
      <c r="O31" s="16"/>
      <c r="P31" s="57"/>
      <c r="Q31" s="58"/>
      <c r="R31" s="59">
        <v>15</v>
      </c>
      <c r="S31" s="60"/>
      <c r="T31" s="64"/>
      <c r="U31" s="65"/>
      <c r="V31" s="43"/>
      <c r="W31" s="44"/>
      <c r="X31" s="44"/>
      <c r="Y31" s="44"/>
      <c r="Z31" s="44"/>
      <c r="AA31" s="44"/>
      <c r="AB31" s="8" t="s">
        <v>30</v>
      </c>
      <c r="AC31" s="45"/>
      <c r="AD31" s="46"/>
      <c r="AE31" s="8" t="s">
        <v>31</v>
      </c>
      <c r="AF31" s="47"/>
      <c r="AG31" s="47"/>
      <c r="AH31" s="47"/>
      <c r="AI31" s="13"/>
      <c r="AJ31" s="79"/>
      <c r="AK31" s="80"/>
      <c r="AL31" s="72">
        <v>8</v>
      </c>
      <c r="AM31" s="73"/>
      <c r="AN31" s="76"/>
      <c r="AO31" s="77"/>
      <c r="AP31" s="55"/>
      <c r="AQ31" s="56"/>
      <c r="AR31" s="56"/>
      <c r="AS31" s="56"/>
      <c r="AT31" s="56"/>
      <c r="AU31" s="56"/>
      <c r="AV31" s="17" t="s">
        <v>30</v>
      </c>
      <c r="AW31" s="83"/>
      <c r="AX31" s="77"/>
      <c r="AY31" s="18" t="s">
        <v>31</v>
      </c>
      <c r="AZ31" s="84"/>
      <c r="BA31" s="85"/>
      <c r="BB31" s="86"/>
    </row>
    <row r="32" spans="1:54" ht="17" customHeight="1">
      <c r="O32" s="16"/>
      <c r="P32" s="57"/>
      <c r="Q32" s="58"/>
      <c r="R32" s="59">
        <v>16</v>
      </c>
      <c r="S32" s="60"/>
      <c r="T32" s="64"/>
      <c r="U32" s="65"/>
      <c r="V32" s="43"/>
      <c r="W32" s="44"/>
      <c r="X32" s="44"/>
      <c r="Y32" s="44"/>
      <c r="Z32" s="44"/>
      <c r="AA32" s="44"/>
      <c r="AB32" s="8" t="s">
        <v>30</v>
      </c>
      <c r="AC32" s="45"/>
      <c r="AD32" s="46"/>
      <c r="AE32" s="8" t="s">
        <v>31</v>
      </c>
      <c r="AF32" s="47"/>
      <c r="AG32" s="47"/>
      <c r="AH32" s="47"/>
      <c r="AI32" s="13"/>
      <c r="AJ32" s="81"/>
      <c r="AK32" s="82"/>
      <c r="AL32" s="74"/>
      <c r="AM32" s="75"/>
      <c r="AN32" s="48"/>
      <c r="AO32" s="49"/>
      <c r="AP32" s="50"/>
      <c r="AQ32" s="51"/>
      <c r="AR32" s="51"/>
      <c r="AS32" s="51"/>
      <c r="AT32" s="51"/>
      <c r="AU32" s="51"/>
      <c r="AV32" s="19" t="s">
        <v>30</v>
      </c>
      <c r="AW32" s="52"/>
      <c r="AX32" s="53"/>
      <c r="AY32" s="20" t="s">
        <v>31</v>
      </c>
      <c r="AZ32" s="87"/>
      <c r="BA32" s="88"/>
      <c r="BB32" s="89"/>
    </row>
    <row r="33" spans="1:54" ht="17" customHeight="1">
      <c r="B33" s="78" t="s">
        <v>90</v>
      </c>
      <c r="C33" s="78"/>
      <c r="D33" s="78"/>
      <c r="E33" s="78"/>
      <c r="F33" s="78"/>
      <c r="G33" s="78"/>
      <c r="H33" s="78"/>
      <c r="I33" s="78"/>
      <c r="J33" s="78"/>
      <c r="K33" s="78"/>
      <c r="L33" s="78"/>
      <c r="M33" s="78"/>
      <c r="O33" s="16"/>
      <c r="P33" s="57"/>
      <c r="Q33" s="58"/>
      <c r="R33" s="59">
        <v>17</v>
      </c>
      <c r="S33" s="60"/>
      <c r="T33" s="64"/>
      <c r="U33" s="65"/>
      <c r="V33" s="43"/>
      <c r="W33" s="44"/>
      <c r="X33" s="44"/>
      <c r="Y33" s="44"/>
      <c r="Z33" s="44"/>
      <c r="AA33" s="44"/>
      <c r="AB33" s="8" t="s">
        <v>30</v>
      </c>
      <c r="AC33" s="45"/>
      <c r="AD33" s="46"/>
      <c r="AE33" s="8" t="s">
        <v>31</v>
      </c>
      <c r="AF33" s="47"/>
      <c r="AG33" s="47"/>
      <c r="AH33" s="47"/>
      <c r="AI33" s="13"/>
      <c r="AJ33" s="79"/>
      <c r="AK33" s="80"/>
      <c r="AL33" s="72">
        <v>9</v>
      </c>
      <c r="AM33" s="73"/>
      <c r="AN33" s="76"/>
      <c r="AO33" s="77"/>
      <c r="AP33" s="55"/>
      <c r="AQ33" s="56"/>
      <c r="AR33" s="56"/>
      <c r="AS33" s="56"/>
      <c r="AT33" s="56"/>
      <c r="AU33" s="56"/>
      <c r="AV33" s="17" t="s">
        <v>30</v>
      </c>
      <c r="AW33" s="83"/>
      <c r="AX33" s="77"/>
      <c r="AY33" s="18" t="s">
        <v>31</v>
      </c>
      <c r="AZ33" s="84"/>
      <c r="BA33" s="85"/>
      <c r="BB33" s="86"/>
    </row>
    <row r="34" spans="1:54" ht="17" customHeight="1">
      <c r="B34" s="78"/>
      <c r="C34" s="78"/>
      <c r="D34" s="78"/>
      <c r="E34" s="78"/>
      <c r="F34" s="78"/>
      <c r="G34" s="78"/>
      <c r="H34" s="78"/>
      <c r="I34" s="78"/>
      <c r="J34" s="78"/>
      <c r="K34" s="78"/>
      <c r="L34" s="78"/>
      <c r="M34" s="78"/>
      <c r="O34" s="16"/>
      <c r="P34" s="57"/>
      <c r="Q34" s="58"/>
      <c r="R34" s="59">
        <v>18</v>
      </c>
      <c r="S34" s="60"/>
      <c r="T34" s="64"/>
      <c r="U34" s="65"/>
      <c r="V34" s="43"/>
      <c r="W34" s="44"/>
      <c r="X34" s="44"/>
      <c r="Y34" s="44"/>
      <c r="Z34" s="44"/>
      <c r="AA34" s="44"/>
      <c r="AB34" s="8" t="s">
        <v>30</v>
      </c>
      <c r="AC34" s="45"/>
      <c r="AD34" s="46"/>
      <c r="AE34" s="8" t="s">
        <v>31</v>
      </c>
      <c r="AF34" s="47"/>
      <c r="AG34" s="47"/>
      <c r="AH34" s="47"/>
      <c r="AI34" s="13"/>
      <c r="AJ34" s="81"/>
      <c r="AK34" s="82"/>
      <c r="AL34" s="74"/>
      <c r="AM34" s="75"/>
      <c r="AN34" s="48"/>
      <c r="AO34" s="49"/>
      <c r="AP34" s="148"/>
      <c r="AQ34" s="95"/>
      <c r="AR34" s="95"/>
      <c r="AS34" s="95"/>
      <c r="AT34" s="95"/>
      <c r="AU34" s="95"/>
      <c r="AV34" s="9" t="s">
        <v>30</v>
      </c>
      <c r="AW34" s="52"/>
      <c r="AX34" s="53"/>
      <c r="AY34" s="34" t="s">
        <v>31</v>
      </c>
      <c r="AZ34" s="87"/>
      <c r="BA34" s="88"/>
      <c r="BB34" s="89"/>
    </row>
    <row r="35" spans="1:54" ht="17" customHeight="1">
      <c r="B35" s="78"/>
      <c r="C35" s="78"/>
      <c r="D35" s="78"/>
      <c r="E35" s="78"/>
      <c r="F35" s="78"/>
      <c r="G35" s="78"/>
      <c r="H35" s="78"/>
      <c r="I35" s="78"/>
      <c r="J35" s="78"/>
      <c r="K35" s="78"/>
      <c r="L35" s="78"/>
      <c r="M35" s="78"/>
      <c r="O35" s="16"/>
      <c r="P35" s="57"/>
      <c r="Q35" s="58"/>
      <c r="R35" s="59">
        <v>19</v>
      </c>
      <c r="S35" s="60"/>
      <c r="T35" s="64"/>
      <c r="U35" s="65"/>
      <c r="V35" s="43"/>
      <c r="W35" s="44"/>
      <c r="X35" s="44"/>
      <c r="Y35" s="44"/>
      <c r="Z35" s="44"/>
      <c r="AA35" s="44"/>
      <c r="AB35" s="8" t="s">
        <v>30</v>
      </c>
      <c r="AC35" s="45"/>
      <c r="AD35" s="46"/>
      <c r="AE35" s="8" t="s">
        <v>31</v>
      </c>
      <c r="AF35" s="47"/>
      <c r="AG35" s="47"/>
      <c r="AH35" s="47"/>
      <c r="AI35" s="13"/>
      <c r="AJ35" s="79"/>
      <c r="AK35" s="80"/>
      <c r="AL35" s="72">
        <v>10</v>
      </c>
      <c r="AM35" s="73"/>
      <c r="AN35" s="76"/>
      <c r="AO35" s="77"/>
      <c r="AP35" s="55"/>
      <c r="AQ35" s="56"/>
      <c r="AR35" s="56"/>
      <c r="AS35" s="56"/>
      <c r="AT35" s="56"/>
      <c r="AU35" s="56"/>
      <c r="AV35" s="17" t="s">
        <v>30</v>
      </c>
      <c r="AW35" s="83"/>
      <c r="AX35" s="77"/>
      <c r="AY35" s="18" t="s">
        <v>31</v>
      </c>
      <c r="AZ35" s="84"/>
      <c r="BA35" s="85"/>
      <c r="BB35" s="86"/>
    </row>
    <row r="36" spans="1:54" ht="17" customHeight="1">
      <c r="B36" s="78"/>
      <c r="C36" s="78"/>
      <c r="D36" s="78"/>
      <c r="E36" s="78"/>
      <c r="F36" s="78"/>
      <c r="G36" s="78"/>
      <c r="H36" s="78"/>
      <c r="I36" s="78"/>
      <c r="J36" s="78"/>
      <c r="K36" s="78"/>
      <c r="L36" s="78"/>
      <c r="M36" s="78"/>
      <c r="O36" s="16"/>
      <c r="P36" s="57"/>
      <c r="Q36" s="58"/>
      <c r="R36" s="59">
        <v>20</v>
      </c>
      <c r="S36" s="60"/>
      <c r="T36" s="64"/>
      <c r="U36" s="65"/>
      <c r="V36" s="43"/>
      <c r="W36" s="44"/>
      <c r="X36" s="44"/>
      <c r="Y36" s="44"/>
      <c r="Z36" s="44"/>
      <c r="AA36" s="44"/>
      <c r="AB36" s="8" t="s">
        <v>30</v>
      </c>
      <c r="AC36" s="45"/>
      <c r="AD36" s="46"/>
      <c r="AE36" s="8" t="s">
        <v>31</v>
      </c>
      <c r="AF36" s="47"/>
      <c r="AG36" s="47"/>
      <c r="AH36" s="47"/>
      <c r="AI36" s="13"/>
      <c r="AJ36" s="81"/>
      <c r="AK36" s="82"/>
      <c r="AL36" s="74"/>
      <c r="AM36" s="75"/>
      <c r="AN36" s="48"/>
      <c r="AO36" s="49"/>
      <c r="AP36" s="50"/>
      <c r="AQ36" s="51"/>
      <c r="AR36" s="51"/>
      <c r="AS36" s="51"/>
      <c r="AT36" s="51"/>
      <c r="AU36" s="51"/>
      <c r="AV36" s="19" t="s">
        <v>30</v>
      </c>
      <c r="AW36" s="52"/>
      <c r="AX36" s="53"/>
      <c r="AY36" s="20" t="s">
        <v>31</v>
      </c>
      <c r="AZ36" s="87"/>
      <c r="BA36" s="88"/>
      <c r="BB36" s="89"/>
    </row>
    <row r="37" spans="1:54" ht="12.65" customHeight="1" thickBot="1">
      <c r="B37" s="78"/>
      <c r="C37" s="78"/>
      <c r="D37" s="78"/>
      <c r="E37" s="78"/>
      <c r="F37" s="78"/>
      <c r="G37" s="78"/>
      <c r="H37" s="78"/>
      <c r="I37" s="78"/>
      <c r="J37" s="78"/>
      <c r="K37" s="78"/>
      <c r="L37" s="78"/>
      <c r="M37" s="78"/>
    </row>
    <row r="38" spans="1:54" ht="14" customHeight="1" thickTop="1">
      <c r="A38" s="29"/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37"/>
      <c r="P38" s="30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29"/>
      <c r="AH38" s="29"/>
      <c r="AI38" s="29"/>
      <c r="AJ38" s="29"/>
      <c r="AK38" s="29"/>
      <c r="AL38" s="29"/>
      <c r="AM38" s="29"/>
      <c r="AN38" s="29"/>
      <c r="AO38" s="29"/>
      <c r="AP38" s="29"/>
      <c r="AQ38" s="29"/>
      <c r="AR38" s="29"/>
      <c r="AS38" s="29"/>
      <c r="AT38" s="29"/>
      <c r="AU38" s="29"/>
      <c r="AV38" s="29"/>
      <c r="AW38" s="29"/>
      <c r="AX38" s="29"/>
      <c r="AY38" s="29"/>
      <c r="AZ38" s="29"/>
      <c r="BA38" s="29"/>
      <c r="BB38" s="29"/>
    </row>
    <row r="39" spans="1:54" ht="30.75" customHeight="1">
      <c r="A39" t="str">
        <f>A5</f>
        <v>【２】</v>
      </c>
      <c r="D39" s="61" t="str">
        <f>D5</f>
        <v>東京都総合体育大会兼全国高等学校総合体育大会予選会</v>
      </c>
      <c r="E39" s="61"/>
      <c r="F39" s="61"/>
      <c r="G39" s="61"/>
      <c r="H39" s="61"/>
      <c r="I39" s="61"/>
      <c r="J39" s="61"/>
      <c r="K39" s="61"/>
      <c r="L39" s="61"/>
      <c r="M39" s="61"/>
      <c r="N39" s="61"/>
      <c r="P39" s="31"/>
      <c r="AA39" s="66" t="s">
        <v>38</v>
      </c>
      <c r="AB39" s="67"/>
      <c r="AC39" s="67"/>
      <c r="AD39" s="67"/>
      <c r="AE39" s="67"/>
      <c r="AF39" s="67"/>
      <c r="AG39" s="67"/>
      <c r="AH39" s="67"/>
      <c r="AI39" s="67"/>
      <c r="AJ39" s="67"/>
      <c r="AK39" s="67"/>
      <c r="AL39" s="67"/>
      <c r="AM39" s="67"/>
      <c r="AN39" s="67"/>
      <c r="AO39" s="67"/>
      <c r="AP39" s="67"/>
      <c r="AQ39" s="67"/>
    </row>
    <row r="40" spans="1:54" ht="12.5" customHeight="1">
      <c r="D40" s="61"/>
      <c r="E40" s="61"/>
      <c r="F40" s="61"/>
      <c r="G40" s="61"/>
      <c r="H40" s="61"/>
      <c r="I40" s="61"/>
      <c r="J40" s="61"/>
      <c r="K40" s="61"/>
      <c r="L40" s="61"/>
      <c r="M40" s="61"/>
      <c r="N40" s="61"/>
      <c r="P40" s="31"/>
    </row>
    <row r="41" spans="1:54" ht="8.75" customHeight="1">
      <c r="D41" s="61"/>
      <c r="E41" s="61"/>
      <c r="F41" s="61"/>
      <c r="G41" s="61"/>
      <c r="H41" s="61"/>
      <c r="I41" s="61"/>
      <c r="J41" s="61"/>
      <c r="K41" s="61"/>
      <c r="L41" s="61"/>
      <c r="M41" s="61"/>
      <c r="N41" s="61"/>
      <c r="P41" s="31"/>
      <c r="R41" s="68" t="str">
        <f>IF(B8="",""," "&amp;B8&amp;T8&amp;"　卓球部　殿 ")</f>
        <v/>
      </c>
      <c r="S41" s="68"/>
      <c r="T41" s="68"/>
      <c r="U41" s="68"/>
      <c r="V41" s="68"/>
      <c r="W41" s="68"/>
      <c r="X41" s="68"/>
      <c r="Y41" s="68"/>
      <c r="Z41" s="68"/>
      <c r="AA41" s="68"/>
      <c r="AB41" s="68"/>
      <c r="AC41" s="68"/>
      <c r="AD41" s="68"/>
      <c r="AE41" s="68"/>
      <c r="AF41" s="68"/>
      <c r="AG41" s="68"/>
      <c r="AH41" s="68"/>
      <c r="AI41" s="68"/>
      <c r="AJ41" s="68"/>
      <c r="AK41" s="68"/>
      <c r="AL41" s="68"/>
      <c r="AM41" s="68"/>
      <c r="AN41" s="68"/>
      <c r="AO41" s="68"/>
      <c r="AP41" s="68"/>
      <c r="AQ41" s="68"/>
      <c r="AR41" s="68"/>
      <c r="AS41" s="68"/>
      <c r="AT41" s="68"/>
      <c r="AU41" s="68"/>
      <c r="AV41" s="68"/>
      <c r="AW41" s="68"/>
      <c r="AX41" s="68"/>
      <c r="AY41" s="68"/>
      <c r="AZ41" s="68"/>
    </row>
    <row r="42" spans="1:54" ht="21.5" customHeight="1" thickBot="1">
      <c r="C42" s="62" t="s">
        <v>22</v>
      </c>
      <c r="D42" s="62"/>
      <c r="E42" s="62"/>
      <c r="F42" s="62"/>
      <c r="G42" s="62"/>
      <c r="H42" s="62"/>
      <c r="I42" s="62"/>
      <c r="J42" s="62"/>
      <c r="P42" s="31"/>
      <c r="R42" s="69"/>
      <c r="S42" s="69"/>
      <c r="T42" s="69"/>
      <c r="U42" s="69"/>
      <c r="V42" s="69"/>
      <c r="W42" s="69"/>
      <c r="X42" s="69"/>
      <c r="Y42" s="69"/>
      <c r="Z42" s="69"/>
      <c r="AA42" s="69"/>
      <c r="AB42" s="69"/>
      <c r="AC42" s="69"/>
      <c r="AD42" s="69"/>
      <c r="AE42" s="69"/>
      <c r="AF42" s="69"/>
      <c r="AG42" s="69"/>
      <c r="AH42" s="69"/>
      <c r="AI42" s="69"/>
      <c r="AJ42" s="69"/>
      <c r="AK42" s="69"/>
      <c r="AL42" s="69"/>
      <c r="AM42" s="69"/>
      <c r="AN42" s="69"/>
      <c r="AO42" s="69"/>
      <c r="AP42" s="69"/>
      <c r="AQ42" s="69"/>
      <c r="AR42" s="69"/>
      <c r="AS42" s="69"/>
      <c r="AT42" s="69"/>
      <c r="AU42" s="69"/>
      <c r="AV42" s="69"/>
      <c r="AW42" s="69"/>
      <c r="AX42" s="69"/>
      <c r="AY42" s="69"/>
      <c r="AZ42" s="69"/>
    </row>
    <row r="43" spans="1:54" ht="4.25" customHeight="1">
      <c r="C43" s="62"/>
      <c r="D43" s="62"/>
      <c r="E43" s="62"/>
      <c r="F43" s="62"/>
      <c r="G43" s="62"/>
      <c r="H43" s="62"/>
      <c r="I43" s="62"/>
      <c r="J43" s="62"/>
      <c r="P43" s="31"/>
      <c r="R43" s="28"/>
      <c r="S43" s="28"/>
      <c r="T43" s="28"/>
      <c r="U43" s="28"/>
      <c r="V43" s="28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28"/>
      <c r="AY43" s="28"/>
      <c r="AZ43" s="28"/>
    </row>
    <row r="44" spans="1:54" ht="18.5" customHeight="1">
      <c r="A44" s="42" t="s">
        <v>5</v>
      </c>
      <c r="B44" s="42"/>
      <c r="C44" s="42"/>
      <c r="D44" s="42"/>
      <c r="E44" s="42"/>
      <c r="F44" s="42"/>
      <c r="H44" s="42" t="str">
        <f>IF(F6="","",F6)</f>
        <v/>
      </c>
      <c r="I44" s="42"/>
      <c r="J44" s="42"/>
      <c r="K44" s="42"/>
      <c r="L44" s="42"/>
      <c r="M44" s="42"/>
      <c r="P44" s="31"/>
      <c r="W44" s="32"/>
      <c r="X44" s="32"/>
      <c r="Y44" s="32"/>
      <c r="Z44" s="70">
        <f>IF(G48="","",G48)</f>
        <v>0</v>
      </c>
      <c r="AA44" s="70"/>
      <c r="AB44" s="70"/>
      <c r="AC44" s="70"/>
      <c r="AD44" s="70"/>
      <c r="AE44" s="70"/>
      <c r="AF44" s="70"/>
      <c r="AG44" s="70"/>
      <c r="AH44" s="70"/>
      <c r="AI44" s="70"/>
      <c r="AJ44" s="70"/>
      <c r="AK44" s="70"/>
      <c r="AL44" s="70"/>
      <c r="AM44" s="70"/>
      <c r="AN44" s="70"/>
      <c r="AO44" s="70"/>
      <c r="AP44" s="70"/>
      <c r="AQ44" s="70"/>
      <c r="AR44" s="70"/>
      <c r="AS44" s="32"/>
      <c r="AT44" s="32"/>
      <c r="AU44" s="32"/>
      <c r="AV44" s="32"/>
      <c r="AW44" s="32"/>
    </row>
    <row r="45" spans="1:54" ht="17" customHeight="1" thickBot="1">
      <c r="B45" s="42" t="s">
        <v>51</v>
      </c>
      <c r="C45" s="42"/>
      <c r="D45" s="42"/>
      <c r="E45" s="42"/>
      <c r="F45" s="42"/>
      <c r="P45" s="31"/>
      <c r="V45" s="32"/>
      <c r="W45" s="32"/>
      <c r="X45" s="32"/>
      <c r="Y45" s="32"/>
      <c r="Z45" s="71"/>
      <c r="AA45" s="71"/>
      <c r="AB45" s="71"/>
      <c r="AC45" s="71"/>
      <c r="AD45" s="71"/>
      <c r="AE45" s="71"/>
      <c r="AF45" s="71"/>
      <c r="AG45" s="71"/>
      <c r="AH45" s="71"/>
      <c r="AI45" s="71"/>
      <c r="AJ45" s="71"/>
      <c r="AK45" s="71"/>
      <c r="AL45" s="71"/>
      <c r="AM45" s="71"/>
      <c r="AN45" s="71"/>
      <c r="AO45" s="71"/>
      <c r="AP45" s="71"/>
      <c r="AQ45" s="71"/>
      <c r="AR45" s="71"/>
      <c r="AS45" s="32"/>
      <c r="AT45" s="32"/>
      <c r="AU45" s="32"/>
      <c r="AV45" s="32"/>
      <c r="AW45" s="32"/>
    </row>
    <row r="46" spans="1:54" ht="6.9" customHeight="1">
      <c r="B46" s="2"/>
      <c r="C46" s="2"/>
      <c r="D46" s="2"/>
      <c r="E46" s="2"/>
      <c r="F46" s="2"/>
      <c r="P46" s="31"/>
      <c r="V46" s="32"/>
      <c r="W46" s="32"/>
      <c r="X46" s="32"/>
      <c r="Y46" s="32"/>
      <c r="Z46" s="35"/>
      <c r="AA46" s="35"/>
      <c r="AB46" s="35"/>
      <c r="AC46" s="35"/>
      <c r="AD46" s="35"/>
      <c r="AE46" s="35"/>
      <c r="AF46" s="35"/>
      <c r="AG46" s="35"/>
      <c r="AH46" s="35"/>
      <c r="AI46" s="35"/>
      <c r="AJ46" s="35"/>
      <c r="AK46" s="35"/>
      <c r="AL46" s="35"/>
      <c r="AM46" s="35"/>
      <c r="AN46" s="35"/>
      <c r="AO46" s="35"/>
      <c r="AP46" s="35"/>
      <c r="AQ46" s="35"/>
      <c r="AR46" s="35"/>
      <c r="AS46" s="32"/>
      <c r="AT46" s="32"/>
      <c r="AU46" s="32"/>
      <c r="AV46" s="32"/>
      <c r="AW46" s="32"/>
    </row>
    <row r="47" spans="1:54">
      <c r="B47" s="147" t="str">
        <f>IF(B8="","",B8)</f>
        <v/>
      </c>
      <c r="C47" s="147"/>
      <c r="D47" s="147"/>
      <c r="E47" s="147"/>
      <c r="F47" s="147"/>
      <c r="G47" s="147"/>
      <c r="H47" s="147"/>
      <c r="I47" s="147"/>
      <c r="J47" s="147"/>
      <c r="K47" s="147"/>
      <c r="L47" s="147"/>
      <c r="M47" s="147"/>
      <c r="P47" s="31"/>
      <c r="T47" t="s">
        <v>83</v>
      </c>
    </row>
    <row r="48" spans="1:54" ht="18.5" customHeight="1">
      <c r="A48" s="42" t="s">
        <v>52</v>
      </c>
      <c r="B48" s="42"/>
      <c r="C48" s="42"/>
      <c r="D48" s="42"/>
      <c r="E48" s="42"/>
      <c r="F48" s="42"/>
      <c r="G48" s="146">
        <f>3000*IF(J49="ー",0,1)+600*IF(J50="ー",0,J50)+800*IF(J51="ー",0,J51)</f>
        <v>0</v>
      </c>
      <c r="H48" s="146"/>
      <c r="I48" s="146"/>
      <c r="J48" s="146"/>
      <c r="K48" s="146"/>
      <c r="L48" s="146"/>
      <c r="M48" s="146"/>
      <c r="N48" s="146"/>
      <c r="P48" s="31"/>
      <c r="T48" t="s">
        <v>82</v>
      </c>
    </row>
    <row r="49" spans="1:51" ht="17.75" customHeight="1">
      <c r="A49" s="2"/>
      <c r="B49" s="42" t="s">
        <v>24</v>
      </c>
      <c r="C49" s="42"/>
      <c r="D49" s="42"/>
      <c r="E49" s="42" t="s">
        <v>41</v>
      </c>
      <c r="F49" s="42"/>
      <c r="G49" s="42"/>
      <c r="H49" s="42"/>
      <c r="I49" s="42"/>
      <c r="J49" s="42" t="str">
        <f>IF(E18="","ー",1)</f>
        <v>ー</v>
      </c>
      <c r="K49" s="42"/>
      <c r="L49" s="42" t="s">
        <v>40</v>
      </c>
      <c r="M49" s="42"/>
      <c r="P49" s="31"/>
      <c r="R49" t="s">
        <v>39</v>
      </c>
      <c r="V49" s="42" t="s">
        <v>44</v>
      </c>
      <c r="W49" s="42"/>
      <c r="X49" s="42"/>
      <c r="Y49" s="42"/>
      <c r="Z49" s="42" t="str">
        <f>J49</f>
        <v>ー</v>
      </c>
      <c r="AA49" s="42"/>
      <c r="AB49" s="42" t="s">
        <v>40</v>
      </c>
      <c r="AC49" s="42"/>
      <c r="AE49" s="42" t="s">
        <v>45</v>
      </c>
      <c r="AF49" s="42"/>
      <c r="AG49" s="42"/>
      <c r="AH49" s="42"/>
      <c r="AI49" s="42" t="str">
        <f>J50</f>
        <v>ー</v>
      </c>
      <c r="AJ49" s="42"/>
      <c r="AK49" s="42"/>
      <c r="AL49" s="42" t="s">
        <v>48</v>
      </c>
      <c r="AM49" s="42"/>
      <c r="AO49" s="42" t="s">
        <v>46</v>
      </c>
      <c r="AP49" s="42"/>
      <c r="AQ49" s="42"/>
      <c r="AR49" s="42"/>
      <c r="AS49" s="42" t="str">
        <f>J51</f>
        <v>ー</v>
      </c>
      <c r="AT49" s="42"/>
      <c r="AU49" s="42" t="s">
        <v>49</v>
      </c>
      <c r="AV49" s="42"/>
      <c r="AW49" t="s">
        <v>50</v>
      </c>
    </row>
    <row r="50" spans="1:51" ht="17.75" customHeight="1">
      <c r="E50" s="42" t="s">
        <v>42</v>
      </c>
      <c r="F50" s="42"/>
      <c r="G50" s="42"/>
      <c r="H50" s="42"/>
      <c r="I50" s="42"/>
      <c r="J50" s="42" t="str">
        <f>IF(AF17="","ー",COUNTA($AF$17:$AH$36)+COUNTA(申込書２!$AF$17:$AH$36))</f>
        <v>ー</v>
      </c>
      <c r="K50" s="42"/>
      <c r="L50" s="42" t="s">
        <v>48</v>
      </c>
      <c r="M50" s="42"/>
      <c r="P50" s="31"/>
      <c r="S50" s="42" t="s">
        <v>1</v>
      </c>
      <c r="T50" s="42"/>
      <c r="U50" s="42"/>
      <c r="V50" s="42"/>
      <c r="W50" s="42">
        <v>8</v>
      </c>
      <c r="X50" s="42"/>
      <c r="Z50" s="2" t="s">
        <v>2</v>
      </c>
      <c r="AA50" s="42"/>
      <c r="AB50" s="42"/>
      <c r="AC50" s="42"/>
      <c r="AD50" s="42" t="s">
        <v>3</v>
      </c>
      <c r="AE50" s="42"/>
      <c r="AF50" s="42"/>
      <c r="AG50" s="42"/>
      <c r="AH50" s="42"/>
      <c r="AI50" t="s">
        <v>4</v>
      </c>
    </row>
    <row r="51" spans="1:51" ht="16.5" customHeight="1">
      <c r="E51" s="42" t="s">
        <v>43</v>
      </c>
      <c r="F51" s="42"/>
      <c r="G51" s="42"/>
      <c r="H51" s="42"/>
      <c r="I51" s="42"/>
      <c r="J51" s="42" t="str">
        <f>IF(AZ17="","ー",COUNTA($AZ$17:$BB$36)+COUNTA(申込書２!$AZ$17:$BB$36))</f>
        <v>ー</v>
      </c>
      <c r="K51" s="42"/>
      <c r="L51" s="42" t="s">
        <v>49</v>
      </c>
      <c r="M51" s="42"/>
      <c r="O51" s="36"/>
      <c r="P51" s="31"/>
      <c r="R51" t="s">
        <v>91</v>
      </c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10"/>
      <c r="AR51" s="10"/>
      <c r="AS51" s="10"/>
      <c r="AT51" s="10"/>
    </row>
    <row r="52" spans="1:51" ht="16.5" customHeight="1">
      <c r="P52" s="31"/>
      <c r="R52" s="11"/>
      <c r="U52" s="54" t="s">
        <v>27</v>
      </c>
      <c r="V52" s="54"/>
      <c r="W52" s="54"/>
      <c r="X52" s="54"/>
      <c r="Y52" s="54"/>
      <c r="Z52" s="54"/>
      <c r="AA52" s="54"/>
      <c r="AB52" s="54"/>
      <c r="AC52" s="54"/>
      <c r="AD52" s="54"/>
      <c r="AE52" s="54"/>
      <c r="AF52" s="54"/>
      <c r="AG52" s="54"/>
      <c r="AH52" s="54"/>
      <c r="AI52" s="54"/>
      <c r="AJ52" s="54"/>
      <c r="AK52" s="54"/>
      <c r="AL52" s="54"/>
      <c r="AM52" s="54"/>
      <c r="AN52" s="54"/>
      <c r="AO52" s="54"/>
      <c r="AP52" s="54"/>
      <c r="AQ52" s="54"/>
      <c r="AR52" s="54"/>
      <c r="AS52" s="54"/>
      <c r="AT52" s="54"/>
      <c r="AU52" s="42" t="s">
        <v>9</v>
      </c>
      <c r="AV52" s="42"/>
      <c r="AX52" s="42"/>
      <c r="AY52" s="42"/>
    </row>
    <row r="53" spans="1:51">
      <c r="P53" s="31"/>
      <c r="U53" s="54"/>
      <c r="V53" s="54"/>
      <c r="W53" s="54"/>
      <c r="X53" s="54"/>
      <c r="Y53" s="54"/>
      <c r="Z53" s="54"/>
      <c r="AA53" s="54"/>
      <c r="AB53" s="54"/>
      <c r="AC53" s="54"/>
      <c r="AD53" s="54"/>
      <c r="AE53" s="54"/>
      <c r="AF53" s="54"/>
      <c r="AG53" s="54"/>
      <c r="AH53" s="54"/>
      <c r="AI53" s="54"/>
      <c r="AJ53" s="54"/>
      <c r="AK53" s="54"/>
      <c r="AL53" s="54"/>
      <c r="AM53" s="54"/>
      <c r="AN53" s="54"/>
      <c r="AO53" s="54"/>
      <c r="AP53" s="54"/>
      <c r="AQ53" s="54"/>
      <c r="AR53" s="54"/>
      <c r="AS53" s="54"/>
      <c r="AT53" s="54"/>
      <c r="AU53" s="42"/>
      <c r="AV53" s="42"/>
      <c r="AX53" s="42"/>
      <c r="AY53" s="42"/>
    </row>
  </sheetData>
  <sheetProtection algorithmName="SHA-512" hashValue="pRdBRa7Bul+BN7QHVXrGOkpBgbiWl/sps8MAAT1RceikEmmon7TLVTTRd4/swbCt8YsP1wI6XR5bz1Re7gr2qg==" saltValue="oIXrQ+Z9t4SQ1IXdtzRcrQ==" spinCount="100000" sheet="1" objects="1" scenarios="1"/>
  <protectedRanges>
    <protectedRange sqref="I16:N16" name="範囲6"/>
    <protectedRange sqref="T8:Z8" name="範囲4"/>
    <protectedRange sqref="AR5 F6 AK6 AN6 AQ6 AT6 AW5:AW6 AZ6 B8 AB8 AM8 H10 AB10 AL10 AV10 H12 AB12 AL12 AV12" name="範囲1"/>
    <protectedRange sqref="AF50 AA50" name="範囲3"/>
    <protectedRange sqref="L18:M31 AC17:AD36 AZ17:BB36 AW17:AX36 AF17:AH36 C18:J31 T17:AA36 AN17:AU36" name="範囲2"/>
    <protectedRange sqref="AH11" name="範囲5"/>
  </protectedRanges>
  <mergeCells count="358">
    <mergeCell ref="AM11:BB11"/>
    <mergeCell ref="AB11:AG11"/>
    <mergeCell ref="AH11:AL11"/>
    <mergeCell ref="V49:Y49"/>
    <mergeCell ref="AE49:AH49"/>
    <mergeCell ref="AB49:AC49"/>
    <mergeCell ref="Z49:AA49"/>
    <mergeCell ref="AI49:AK49"/>
    <mergeCell ref="AL49:AM49"/>
    <mergeCell ref="AO49:AR49"/>
    <mergeCell ref="AS49:AT49"/>
    <mergeCell ref="AU49:AV49"/>
    <mergeCell ref="AP22:AU22"/>
    <mergeCell ref="V22:AA22"/>
    <mergeCell ref="AC22:AD22"/>
    <mergeCell ref="AF22:AH22"/>
    <mergeCell ref="AN22:AO22"/>
    <mergeCell ref="AJ21:AK22"/>
    <mergeCell ref="AW31:AX31"/>
    <mergeCell ref="AC31:AD31"/>
    <mergeCell ref="AF31:AH31"/>
    <mergeCell ref="AN31:AO31"/>
    <mergeCell ref="AP31:AU31"/>
    <mergeCell ref="AN34:AO34"/>
    <mergeCell ref="E50:I50"/>
    <mergeCell ref="E51:I51"/>
    <mergeCell ref="J50:K50"/>
    <mergeCell ref="L50:M50"/>
    <mergeCell ref="J51:K51"/>
    <mergeCell ref="L51:M51"/>
    <mergeCell ref="AX52:AY53"/>
    <mergeCell ref="U52:AT53"/>
    <mergeCell ref="AU52:AV53"/>
    <mergeCell ref="S50:V50"/>
    <mergeCell ref="AD50:AE50"/>
    <mergeCell ref="W50:X50"/>
    <mergeCell ref="AA50:AC50"/>
    <mergeCell ref="AF50:AH50"/>
    <mergeCell ref="A44:F44"/>
    <mergeCell ref="H44:M44"/>
    <mergeCell ref="AA39:AQ39"/>
    <mergeCell ref="BI6:BJ6"/>
    <mergeCell ref="A6:E6"/>
    <mergeCell ref="F6:N6"/>
    <mergeCell ref="O6:Q6"/>
    <mergeCell ref="R6:AH6"/>
    <mergeCell ref="AN6:AP6"/>
    <mergeCell ref="AK6:AM6"/>
    <mergeCell ref="AT12:AU12"/>
    <mergeCell ref="C30:D31"/>
    <mergeCell ref="E30:J31"/>
    <mergeCell ref="K30:K31"/>
    <mergeCell ref="L30:M31"/>
    <mergeCell ref="N30:N31"/>
    <mergeCell ref="N26:N27"/>
    <mergeCell ref="C26:D27"/>
    <mergeCell ref="E26:J27"/>
    <mergeCell ref="K22:K23"/>
    <mergeCell ref="R41:AZ42"/>
    <mergeCell ref="H12:U12"/>
    <mergeCell ref="AB12:AI12"/>
    <mergeCell ref="AJ12:AK12"/>
    <mergeCell ref="P22:Q22"/>
    <mergeCell ref="R22:S22"/>
    <mergeCell ref="T22:U22"/>
    <mergeCell ref="H10:U10"/>
    <mergeCell ref="K28:K29"/>
    <mergeCell ref="L28:M29"/>
    <mergeCell ref="N28:N29"/>
    <mergeCell ref="K24:K25"/>
    <mergeCell ref="L24:M25"/>
    <mergeCell ref="N24:N25"/>
    <mergeCell ref="K26:K27"/>
    <mergeCell ref="L26:M27"/>
    <mergeCell ref="N22:N23"/>
    <mergeCell ref="L22:M23"/>
    <mergeCell ref="A16:H16"/>
    <mergeCell ref="I16:N16"/>
    <mergeCell ref="C20:D21"/>
    <mergeCell ref="E20:J21"/>
    <mergeCell ref="C22:D23"/>
    <mergeCell ref="E22:J23"/>
    <mergeCell ref="C24:D25"/>
    <mergeCell ref="E24:J25"/>
    <mergeCell ref="C28:D29"/>
    <mergeCell ref="E28:J29"/>
    <mergeCell ref="AF25:AH25"/>
    <mergeCell ref="AW22:AX22"/>
    <mergeCell ref="AP26:AU26"/>
    <mergeCell ref="AW26:AX26"/>
    <mergeCell ref="R27:S27"/>
    <mergeCell ref="T27:U27"/>
    <mergeCell ref="V27:AA27"/>
    <mergeCell ref="V26:AA26"/>
    <mergeCell ref="AC26:AD26"/>
    <mergeCell ref="AF26:AH26"/>
    <mergeCell ref="AN26:AO26"/>
    <mergeCell ref="AJ25:AK26"/>
    <mergeCell ref="AW25:AX25"/>
    <mergeCell ref="AP24:AU24"/>
    <mergeCell ref="AW24:AX24"/>
    <mergeCell ref="AJ23:AK24"/>
    <mergeCell ref="AW23:AX23"/>
    <mergeCell ref="AJ31:AK32"/>
    <mergeCell ref="P26:Q26"/>
    <mergeCell ref="R26:S26"/>
    <mergeCell ref="T26:U26"/>
    <mergeCell ref="AN25:AO25"/>
    <mergeCell ref="AP25:AU25"/>
    <mergeCell ref="P31:Q31"/>
    <mergeCell ref="R31:S31"/>
    <mergeCell ref="T31:U31"/>
    <mergeCell ref="V31:AA31"/>
    <mergeCell ref="V30:AA30"/>
    <mergeCell ref="AC30:AD30"/>
    <mergeCell ref="AF30:AH30"/>
    <mergeCell ref="AN30:AO30"/>
    <mergeCell ref="AJ29:AK30"/>
    <mergeCell ref="P30:Q30"/>
    <mergeCell ref="T30:U30"/>
    <mergeCell ref="AN29:AO29"/>
    <mergeCell ref="AP29:AU29"/>
    <mergeCell ref="P25:Q25"/>
    <mergeCell ref="R25:S25"/>
    <mergeCell ref="T25:U25"/>
    <mergeCell ref="V25:AA25"/>
    <mergeCell ref="AC25:AD25"/>
    <mergeCell ref="R30:S30"/>
    <mergeCell ref="P35:Q35"/>
    <mergeCell ref="R35:S35"/>
    <mergeCell ref="T35:U35"/>
    <mergeCell ref="V35:AA35"/>
    <mergeCell ref="AZ31:BB32"/>
    <mergeCell ref="AZ33:BB34"/>
    <mergeCell ref="AZ35:BB36"/>
    <mergeCell ref="AF36:AH36"/>
    <mergeCell ref="AN36:AO36"/>
    <mergeCell ref="AP36:AU36"/>
    <mergeCell ref="AW36:AX36"/>
    <mergeCell ref="AL35:AM36"/>
    <mergeCell ref="AJ35:AK36"/>
    <mergeCell ref="AW35:AX35"/>
    <mergeCell ref="AP34:AU34"/>
    <mergeCell ref="AW34:AX34"/>
    <mergeCell ref="AP33:AU33"/>
    <mergeCell ref="AW33:AX33"/>
    <mergeCell ref="AF32:AH32"/>
    <mergeCell ref="AN32:AO32"/>
    <mergeCell ref="AP32:AU32"/>
    <mergeCell ref="AW32:AX32"/>
    <mergeCell ref="AL31:AM32"/>
    <mergeCell ref="AF33:AH33"/>
    <mergeCell ref="A22:B23"/>
    <mergeCell ref="A24:B25"/>
    <mergeCell ref="A26:B27"/>
    <mergeCell ref="A28:B29"/>
    <mergeCell ref="A30:B31"/>
    <mergeCell ref="AZ19:BB20"/>
    <mergeCell ref="AZ21:BB22"/>
    <mergeCell ref="AZ23:BB24"/>
    <mergeCell ref="AZ25:BB26"/>
    <mergeCell ref="AZ27:BB28"/>
    <mergeCell ref="AZ29:BB30"/>
    <mergeCell ref="AJ19:AK20"/>
    <mergeCell ref="AL19:AM20"/>
    <mergeCell ref="AL21:AM22"/>
    <mergeCell ref="AL23:AM24"/>
    <mergeCell ref="AL25:AM26"/>
    <mergeCell ref="AL27:AM28"/>
    <mergeCell ref="AL29:AM30"/>
    <mergeCell ref="AP30:AU30"/>
    <mergeCell ref="AW30:AX30"/>
    <mergeCell ref="K20:K21"/>
    <mergeCell ref="L20:M21"/>
    <mergeCell ref="N20:N21"/>
    <mergeCell ref="AW29:AX29"/>
    <mergeCell ref="P29:Q29"/>
    <mergeCell ref="R29:S29"/>
    <mergeCell ref="T29:U29"/>
    <mergeCell ref="V29:AA29"/>
    <mergeCell ref="AC29:AD29"/>
    <mergeCell ref="AF29:AH29"/>
    <mergeCell ref="AW28:AX28"/>
    <mergeCell ref="AJ27:AK28"/>
    <mergeCell ref="AW27:AX27"/>
    <mergeCell ref="P28:Q28"/>
    <mergeCell ref="R28:S28"/>
    <mergeCell ref="T28:U28"/>
    <mergeCell ref="V28:AA28"/>
    <mergeCell ref="AC28:AD28"/>
    <mergeCell ref="AC27:AD27"/>
    <mergeCell ref="AF27:AH27"/>
    <mergeCell ref="AN27:AO27"/>
    <mergeCell ref="AP27:AU27"/>
    <mergeCell ref="AF28:AH28"/>
    <mergeCell ref="AN28:AO28"/>
    <mergeCell ref="AP28:AU28"/>
    <mergeCell ref="P27:Q27"/>
    <mergeCell ref="P24:Q24"/>
    <mergeCell ref="R24:S24"/>
    <mergeCell ref="T24:U24"/>
    <mergeCell ref="V24:AA24"/>
    <mergeCell ref="AC24:AD24"/>
    <mergeCell ref="AC23:AD23"/>
    <mergeCell ref="AF23:AH23"/>
    <mergeCell ref="AN23:AO23"/>
    <mergeCell ref="AP23:AU23"/>
    <mergeCell ref="P23:Q23"/>
    <mergeCell ref="R23:S23"/>
    <mergeCell ref="T23:U23"/>
    <mergeCell ref="V23:AA23"/>
    <mergeCell ref="AF24:AH24"/>
    <mergeCell ref="AN24:AO24"/>
    <mergeCell ref="AW19:AX19"/>
    <mergeCell ref="P20:Q20"/>
    <mergeCell ref="R20:S20"/>
    <mergeCell ref="T20:U20"/>
    <mergeCell ref="V20:AA20"/>
    <mergeCell ref="AC20:AD20"/>
    <mergeCell ref="AC19:AD19"/>
    <mergeCell ref="AF19:AH19"/>
    <mergeCell ref="AN19:AO19"/>
    <mergeCell ref="AP19:AU19"/>
    <mergeCell ref="AW21:AX21"/>
    <mergeCell ref="P21:Q21"/>
    <mergeCell ref="R21:S21"/>
    <mergeCell ref="T21:U21"/>
    <mergeCell ref="V21:AA21"/>
    <mergeCell ref="AC21:AD21"/>
    <mergeCell ref="AF21:AH21"/>
    <mergeCell ref="AF20:AH20"/>
    <mergeCell ref="AN20:AO20"/>
    <mergeCell ref="AP20:AU20"/>
    <mergeCell ref="AW20:AX20"/>
    <mergeCell ref="B1:R1"/>
    <mergeCell ref="AN5:AO5"/>
    <mergeCell ref="B2:BA2"/>
    <mergeCell ref="B3:BA3"/>
    <mergeCell ref="AV10:BB10"/>
    <mergeCell ref="AT10:AU10"/>
    <mergeCell ref="AJ10:AK10"/>
    <mergeCell ref="AL10:AS10"/>
    <mergeCell ref="AK7:BB7"/>
    <mergeCell ref="AJ5:AM5"/>
    <mergeCell ref="AB10:AI10"/>
    <mergeCell ref="AU5:AV5"/>
    <mergeCell ref="AR5:AT5"/>
    <mergeCell ref="AZ6:BB6"/>
    <mergeCell ref="AW6:AY6"/>
    <mergeCell ref="AT6:AV6"/>
    <mergeCell ref="AQ6:AS6"/>
    <mergeCell ref="BA5:BB5"/>
    <mergeCell ref="AW5:AZ5"/>
    <mergeCell ref="AP5:AQ5"/>
    <mergeCell ref="B9:Q9"/>
    <mergeCell ref="AW8:AZ8"/>
    <mergeCell ref="AM8:AV8"/>
    <mergeCell ref="AB8:AK8"/>
    <mergeCell ref="AV12:BB12"/>
    <mergeCell ref="A14:N14"/>
    <mergeCell ref="P14:AH14"/>
    <mergeCell ref="AJ14:BB14"/>
    <mergeCell ref="AZ15:BB16"/>
    <mergeCell ref="AN16:AO16"/>
    <mergeCell ref="AP16:AY16"/>
    <mergeCell ref="AJ15:AM15"/>
    <mergeCell ref="P15:S15"/>
    <mergeCell ref="AJ16:AK16"/>
    <mergeCell ref="AL16:AM16"/>
    <mergeCell ref="AF15:AH16"/>
    <mergeCell ref="P16:Q16"/>
    <mergeCell ref="R16:S16"/>
    <mergeCell ref="T16:U16"/>
    <mergeCell ref="V16:AE16"/>
    <mergeCell ref="T15:AE15"/>
    <mergeCell ref="C17:D17"/>
    <mergeCell ref="E17:N17"/>
    <mergeCell ref="A17:B17"/>
    <mergeCell ref="A15:D15"/>
    <mergeCell ref="E15:N15"/>
    <mergeCell ref="AL12:AS12"/>
    <mergeCell ref="AW17:AX17"/>
    <mergeCell ref="AZ17:BB18"/>
    <mergeCell ref="P17:Q17"/>
    <mergeCell ref="R17:S17"/>
    <mergeCell ref="T17:U17"/>
    <mergeCell ref="V17:AA17"/>
    <mergeCell ref="AF17:AH17"/>
    <mergeCell ref="AC17:AD17"/>
    <mergeCell ref="AN15:AY15"/>
    <mergeCell ref="AP18:AU18"/>
    <mergeCell ref="AW18:AX18"/>
    <mergeCell ref="AJ17:AK18"/>
    <mergeCell ref="AL17:AM18"/>
    <mergeCell ref="V18:AA18"/>
    <mergeCell ref="AC18:AD18"/>
    <mergeCell ref="AF18:AH18"/>
    <mergeCell ref="P18:Q18"/>
    <mergeCell ref="R18:S18"/>
    <mergeCell ref="T18:U18"/>
    <mergeCell ref="AN18:AO18"/>
    <mergeCell ref="AN35:AO35"/>
    <mergeCell ref="AP35:AU35"/>
    <mergeCell ref="V34:AA34"/>
    <mergeCell ref="AC34:AD34"/>
    <mergeCell ref="AF34:AH34"/>
    <mergeCell ref="T8:Z8"/>
    <mergeCell ref="B8:S8"/>
    <mergeCell ref="AN17:AO17"/>
    <mergeCell ref="AP17:AU17"/>
    <mergeCell ref="P19:Q19"/>
    <mergeCell ref="R19:S19"/>
    <mergeCell ref="T19:U19"/>
    <mergeCell ref="V19:AA19"/>
    <mergeCell ref="A20:B21"/>
    <mergeCell ref="A18:B19"/>
    <mergeCell ref="E18:J19"/>
    <mergeCell ref="C18:D19"/>
    <mergeCell ref="K18:K19"/>
    <mergeCell ref="N18:N19"/>
    <mergeCell ref="L18:M19"/>
    <mergeCell ref="AN21:AO21"/>
    <mergeCell ref="AP21:AU21"/>
    <mergeCell ref="D39:N41"/>
    <mergeCell ref="G48:N48"/>
    <mergeCell ref="B49:D49"/>
    <mergeCell ref="E49:I49"/>
    <mergeCell ref="J49:K49"/>
    <mergeCell ref="L49:M49"/>
    <mergeCell ref="B33:M37"/>
    <mergeCell ref="Z44:AR45"/>
    <mergeCell ref="C42:J43"/>
    <mergeCell ref="B45:F45"/>
    <mergeCell ref="B47:M47"/>
    <mergeCell ref="A48:F48"/>
    <mergeCell ref="AF35:AH35"/>
    <mergeCell ref="AL33:AM34"/>
    <mergeCell ref="AJ33:AK34"/>
    <mergeCell ref="P34:Q34"/>
    <mergeCell ref="R34:S34"/>
    <mergeCell ref="T34:U34"/>
    <mergeCell ref="AN33:AO33"/>
    <mergeCell ref="P33:Q33"/>
    <mergeCell ref="R33:S33"/>
    <mergeCell ref="T33:U33"/>
    <mergeCell ref="V33:AA33"/>
    <mergeCell ref="AC33:AD33"/>
    <mergeCell ref="P32:Q32"/>
    <mergeCell ref="R32:S32"/>
    <mergeCell ref="T32:U32"/>
    <mergeCell ref="V32:AA32"/>
    <mergeCell ref="AC32:AD32"/>
    <mergeCell ref="P36:Q36"/>
    <mergeCell ref="R36:S36"/>
    <mergeCell ref="T36:U36"/>
    <mergeCell ref="V36:AA36"/>
    <mergeCell ref="AC36:AD36"/>
    <mergeCell ref="AC35:AD35"/>
  </mergeCells>
  <phoneticPr fontId="2"/>
  <conditionalFormatting sqref="C20 C22 C24 C26 C28 C30">
    <cfRule type="containsBlanks" dxfId="51" priority="2">
      <formula>LEN(TRIM(C20))=0</formula>
    </cfRule>
  </conditionalFormatting>
  <conditionalFormatting sqref="E15">
    <cfRule type="containsBlanks" dxfId="50" priority="51">
      <formula>LEN(TRIM(E15))=0</formula>
    </cfRule>
  </conditionalFormatting>
  <conditionalFormatting sqref="E18">
    <cfRule type="containsBlanks" dxfId="49" priority="39">
      <formula>LEN(TRIM(E18))=0</formula>
    </cfRule>
  </conditionalFormatting>
  <conditionalFormatting sqref="E20 E22 E24 E26 E28 E30">
    <cfRule type="containsBlanks" dxfId="48" priority="20">
      <formula>LEN(TRIM(E20))=0</formula>
    </cfRule>
  </conditionalFormatting>
  <conditionalFormatting sqref="F6 B8 H10 AB10 H12 AB12">
    <cfRule type="containsBlanks" dxfId="47" priority="59">
      <formula>LEN(TRIM(B6))=0</formula>
    </cfRule>
  </conditionalFormatting>
  <conditionalFormatting sqref="I16:N16">
    <cfRule type="containsBlanks" dxfId="46" priority="1">
      <formula>LEN(TRIM(I16))=0</formula>
    </cfRule>
  </conditionalFormatting>
  <conditionalFormatting sqref="L18:M31">
    <cfRule type="expression" dxfId="45" priority="19">
      <formula>$E18=""</formula>
    </cfRule>
  </conditionalFormatting>
  <conditionalFormatting sqref="T15">
    <cfRule type="containsBlanks" dxfId="44" priority="55">
      <formula>LEN(TRIM(T15))=0</formula>
    </cfRule>
  </conditionalFormatting>
  <conditionalFormatting sqref="T17:AA36">
    <cfRule type="containsBlanks" dxfId="43" priority="11">
      <formula>LEN(TRIM(T17))=0</formula>
    </cfRule>
  </conditionalFormatting>
  <conditionalFormatting sqref="AB5">
    <cfRule type="expression" dxfId="42" priority="63" stopIfTrue="1">
      <formula>""</formula>
    </cfRule>
  </conditionalFormatting>
  <conditionalFormatting sqref="AB8 AM8 C18">
    <cfRule type="containsBlanks" dxfId="41" priority="52">
      <formula>LEN(TRIM(C8))=0</formula>
    </cfRule>
  </conditionalFormatting>
  <conditionalFormatting sqref="AC17:AD17">
    <cfRule type="expression" dxfId="40" priority="12">
      <formula>$V$17=""</formula>
    </cfRule>
  </conditionalFormatting>
  <conditionalFormatting sqref="AC18:AD36">
    <cfRule type="expression" dxfId="39" priority="7">
      <formula>$V18=""</formula>
    </cfRule>
  </conditionalFormatting>
  <conditionalFormatting sqref="AF17:AH36">
    <cfRule type="containsBlanks" dxfId="38" priority="44">
      <formula>LEN(TRIM(AF17))=0</formula>
    </cfRule>
  </conditionalFormatting>
  <conditionalFormatting sqref="AK6 AN6 AQ6 AT6 AW6 AZ6">
    <cfRule type="expression" dxfId="37" priority="71">
      <formula>COUNTA($AK$6:$AZ$6)=0</formula>
    </cfRule>
  </conditionalFormatting>
  <conditionalFormatting sqref="AL10">
    <cfRule type="containsBlanks" dxfId="36" priority="30">
      <formula>LEN(TRIM(AL10))=0</formula>
    </cfRule>
  </conditionalFormatting>
  <conditionalFormatting sqref="AL12">
    <cfRule type="containsBlanks" dxfId="35" priority="28">
      <formula>LEN(TRIM(AL12))=0</formula>
    </cfRule>
  </conditionalFormatting>
  <conditionalFormatting sqref="AN5">
    <cfRule type="containsBlanks" dxfId="34" priority="34">
      <formula>LEN(TRIM(AN5))=0</formula>
    </cfRule>
  </conditionalFormatting>
  <conditionalFormatting sqref="AN15">
    <cfRule type="containsBlanks" dxfId="33" priority="54">
      <formula>LEN(TRIM(AN15))=0</formula>
    </cfRule>
  </conditionalFormatting>
  <conditionalFormatting sqref="AN17:AP36">
    <cfRule type="containsBlanks" dxfId="32" priority="37">
      <formula>LEN(TRIM(AN17))=0</formula>
    </cfRule>
  </conditionalFormatting>
  <conditionalFormatting sqref="AR5 AW5">
    <cfRule type="containsBlanks" dxfId="31" priority="33">
      <formula>LEN(TRIM(AR5))=0</formula>
    </cfRule>
  </conditionalFormatting>
  <conditionalFormatting sqref="AV10">
    <cfRule type="containsBlanks" dxfId="30" priority="60">
      <formula>LEN(TRIM(AV10))=0</formula>
    </cfRule>
  </conditionalFormatting>
  <conditionalFormatting sqref="AV12">
    <cfRule type="containsBlanks" dxfId="29" priority="29">
      <formula>LEN(TRIM(AV12))=0</formula>
    </cfRule>
  </conditionalFormatting>
  <conditionalFormatting sqref="AW17:AX36">
    <cfRule type="expression" dxfId="28" priority="4">
      <formula>$AP17=""</formula>
    </cfRule>
  </conditionalFormatting>
  <conditionalFormatting sqref="AZ17">
    <cfRule type="containsBlanks" dxfId="27" priority="58">
      <formula>LEN(TRIM(AZ17))=0</formula>
    </cfRule>
  </conditionalFormatting>
  <conditionalFormatting sqref="AZ19 AZ21 AZ23 AZ25 AZ27 AZ29 AZ31 AZ33 AZ35">
    <cfRule type="containsBlanks" dxfId="26" priority="3">
      <formula>LEN(TRIM(AZ19))=0</formula>
    </cfRule>
  </conditionalFormatting>
  <dataValidations count="7">
    <dataValidation type="list" allowBlank="1" showInputMessage="1" showErrorMessage="1" error="全角で入力してください。_x000a_" sqref="AF17:AH36" xr:uid="{00000000-0002-0000-0100-000000000000}">
      <formula1>"Ａ,Ｂ,Ｃ"</formula1>
    </dataValidation>
    <dataValidation type="list" operator="equal" allowBlank="1" showInputMessage="1" showErrorMessage="1" sqref="T8" xr:uid="{00000000-0002-0000-0100-000001000000}">
      <formula1>"高等学校,高等部"</formula1>
    </dataValidation>
    <dataValidation type="list" allowBlank="1" showInputMessage="1" showErrorMessage="1" sqref="AZ17:BB36" xr:uid="{00000000-0002-0000-0100-000002000000}">
      <formula1>"A,B"</formula1>
    </dataValidation>
    <dataValidation type="textLength" operator="equal" allowBlank="1" showInputMessage="1" showErrorMessage="1" sqref="AK6:BB6" xr:uid="{00000000-0002-0000-0100-000003000000}">
      <formula1>1</formula1>
    </dataValidation>
    <dataValidation type="list" allowBlank="1" showInputMessage="1" showErrorMessage="1" sqref="AH11" xr:uid="{00000000-0002-0000-0100-000004000000}">
      <formula1>"必要,不必要"</formula1>
    </dataValidation>
    <dataValidation type="list" allowBlank="1" showInputMessage="1" showErrorMessage="1" sqref="C18:D31 T17:U36 AN17:AO36" xr:uid="{00000000-0002-0000-0100-000005000000}">
      <formula1>"１,２,３"</formula1>
    </dataValidation>
    <dataValidation type="list" allowBlank="1" showInputMessage="1" showErrorMessage="1" sqref="I16:N16" xr:uid="{00000000-0002-0000-0100-000006000000}">
      <formula1>"Ａ,Ｂ"</formula1>
    </dataValidation>
  </dataValidations>
  <printOptions horizontalCentered="1"/>
  <pageMargins left="0.39370078740157483" right="0.39370078740157483" top="0.39370078740157483" bottom="0.39370078740157483" header="0.19685039370078741" footer="0.19685039370078741"/>
  <pageSetup paperSize="9" scale="91" fitToWidth="0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H51"/>
  <sheetViews>
    <sheetView tabSelected="1" topLeftCell="A2" zoomScaleNormal="100" workbookViewId="0">
      <selection activeCell="B1" sqref="B1:V1"/>
    </sheetView>
  </sheetViews>
  <sheetFormatPr defaultRowHeight="18"/>
  <cols>
    <col min="1" max="14" width="1.6640625" customWidth="1"/>
    <col min="15" max="15" width="0.83203125" customWidth="1"/>
    <col min="16" max="34" width="1.6640625" customWidth="1"/>
    <col min="35" max="35" width="0.83203125" customWidth="1"/>
    <col min="36" max="59" width="1.58203125" customWidth="1"/>
  </cols>
  <sheetData>
    <row r="1" spans="1:60">
      <c r="B1" s="152" t="s">
        <v>73</v>
      </c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2"/>
      <c r="O1" s="152"/>
      <c r="P1" s="152"/>
      <c r="Q1" s="152"/>
      <c r="R1" s="152"/>
      <c r="S1" s="152"/>
      <c r="T1" s="152"/>
      <c r="U1" s="152"/>
      <c r="V1" s="152"/>
    </row>
    <row r="2" spans="1:60" ht="36" customHeight="1">
      <c r="B2" s="150" t="s">
        <v>75</v>
      </c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  <c r="P2" s="151"/>
      <c r="Q2" s="151"/>
      <c r="R2" s="151"/>
      <c r="S2" s="151"/>
      <c r="T2" s="151"/>
      <c r="U2" s="151"/>
      <c r="V2" s="151"/>
      <c r="W2" s="151"/>
      <c r="X2" s="151"/>
      <c r="Y2" s="151"/>
      <c r="Z2" s="151"/>
      <c r="AA2" s="151"/>
      <c r="AB2" s="151"/>
      <c r="AC2" s="151"/>
      <c r="AD2" s="151"/>
      <c r="AE2" s="151"/>
      <c r="AF2" s="151"/>
      <c r="AG2" s="151"/>
      <c r="AH2" s="151"/>
      <c r="AI2" s="151"/>
      <c r="AJ2" s="151"/>
      <c r="AK2" s="151"/>
      <c r="AL2" s="151"/>
      <c r="AM2" s="151"/>
      <c r="AN2" s="151"/>
      <c r="AO2" s="151"/>
      <c r="AP2" s="151"/>
      <c r="AQ2" s="151"/>
      <c r="AR2" s="151"/>
      <c r="AS2" s="151"/>
      <c r="AT2" s="151"/>
      <c r="AU2" s="151"/>
      <c r="AV2" s="151"/>
      <c r="AW2" s="151"/>
      <c r="AX2" s="151"/>
      <c r="AY2" s="151"/>
      <c r="AZ2" s="151"/>
      <c r="BA2" s="151"/>
    </row>
    <row r="3" spans="1:60" ht="12" customHeight="1">
      <c r="B3" s="143"/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143"/>
      <c r="N3" s="143"/>
      <c r="O3" s="143"/>
      <c r="P3" s="143"/>
      <c r="Q3" s="143"/>
      <c r="R3" s="143"/>
      <c r="S3" s="143"/>
      <c r="T3" s="143"/>
      <c r="U3" s="143"/>
      <c r="V3" s="143"/>
      <c r="W3" s="143"/>
      <c r="X3" s="143"/>
      <c r="Y3" s="143"/>
      <c r="Z3" s="143"/>
      <c r="AA3" s="143"/>
      <c r="AB3" s="143"/>
      <c r="AC3" s="143"/>
      <c r="AD3" s="143"/>
      <c r="AE3" s="143"/>
      <c r="AF3" s="143"/>
      <c r="AG3" s="143"/>
      <c r="AH3" s="143"/>
      <c r="AI3" s="143"/>
      <c r="AJ3" s="143"/>
      <c r="AK3" s="143"/>
      <c r="AL3" s="143"/>
      <c r="AM3" s="143"/>
      <c r="AN3" s="143"/>
      <c r="AO3" s="143"/>
      <c r="AP3" s="143"/>
      <c r="AQ3" s="143"/>
      <c r="AR3" s="143"/>
      <c r="AS3" s="143"/>
      <c r="AT3" s="143"/>
      <c r="AU3" s="143"/>
      <c r="AV3" s="143"/>
      <c r="AW3" s="143"/>
      <c r="AX3" s="143"/>
      <c r="AY3" s="143"/>
      <c r="AZ3" s="143"/>
      <c r="BA3" s="143"/>
    </row>
    <row r="4" spans="1:60" hidden="1">
      <c r="A4" s="12">
        <v>1</v>
      </c>
      <c r="B4" s="12">
        <v>2</v>
      </c>
      <c r="C4" s="12">
        <v>3</v>
      </c>
      <c r="D4" s="12">
        <v>4</v>
      </c>
      <c r="E4" s="12">
        <v>5</v>
      </c>
      <c r="F4" s="12">
        <v>6</v>
      </c>
      <c r="G4" s="12">
        <v>7</v>
      </c>
      <c r="H4" s="12">
        <v>8</v>
      </c>
      <c r="I4" s="12">
        <v>9</v>
      </c>
      <c r="J4" s="12">
        <v>10</v>
      </c>
      <c r="K4" s="12">
        <v>11</v>
      </c>
      <c r="L4" s="12">
        <v>12</v>
      </c>
      <c r="M4" s="12">
        <v>13</v>
      </c>
      <c r="N4" s="12">
        <v>14</v>
      </c>
      <c r="O4" s="12">
        <v>15</v>
      </c>
      <c r="P4" s="12">
        <v>16</v>
      </c>
      <c r="Q4" s="12">
        <v>17</v>
      </c>
      <c r="R4" s="12">
        <v>18</v>
      </c>
      <c r="S4" s="12">
        <v>19</v>
      </c>
      <c r="T4" s="12">
        <v>20</v>
      </c>
      <c r="U4" s="12">
        <v>21</v>
      </c>
      <c r="V4" s="12">
        <v>22</v>
      </c>
      <c r="W4" s="12">
        <v>23</v>
      </c>
      <c r="X4" s="12">
        <v>24</v>
      </c>
      <c r="Y4" s="12">
        <v>25</v>
      </c>
      <c r="Z4" s="12">
        <v>26</v>
      </c>
      <c r="AA4" s="12">
        <v>27</v>
      </c>
      <c r="AB4" s="12">
        <v>28</v>
      </c>
      <c r="AC4" s="12">
        <v>29</v>
      </c>
      <c r="AD4" s="12">
        <v>30</v>
      </c>
      <c r="AE4" s="12">
        <v>31</v>
      </c>
      <c r="AF4" s="12">
        <v>32</v>
      </c>
      <c r="AG4" s="12">
        <v>33</v>
      </c>
      <c r="AH4" s="12">
        <v>34</v>
      </c>
      <c r="AI4" s="12">
        <v>35</v>
      </c>
      <c r="AJ4" s="12">
        <v>36</v>
      </c>
      <c r="AK4" s="12">
        <v>37</v>
      </c>
      <c r="AL4" s="12">
        <v>38</v>
      </c>
      <c r="AM4" s="12">
        <v>39</v>
      </c>
      <c r="AN4" s="12">
        <v>40</v>
      </c>
      <c r="AO4" s="12">
        <v>41</v>
      </c>
      <c r="AP4" s="12">
        <v>42</v>
      </c>
      <c r="AQ4" s="12">
        <v>43</v>
      </c>
      <c r="AR4" s="12">
        <v>44</v>
      </c>
      <c r="AS4" s="12">
        <v>45</v>
      </c>
      <c r="AT4" s="12">
        <v>46</v>
      </c>
      <c r="AU4" s="12">
        <v>47</v>
      </c>
      <c r="AV4" s="12">
        <v>48</v>
      </c>
      <c r="AW4" s="12">
        <v>49</v>
      </c>
      <c r="AX4" s="12">
        <v>50</v>
      </c>
      <c r="AY4" s="12">
        <v>51</v>
      </c>
      <c r="AZ4" s="12">
        <v>52</v>
      </c>
      <c r="BA4" s="12">
        <v>53</v>
      </c>
      <c r="BB4" s="12">
        <v>54</v>
      </c>
    </row>
    <row r="5" spans="1:60" ht="20.5" thickBot="1">
      <c r="A5" t="s">
        <v>78</v>
      </c>
      <c r="D5" s="1" t="s">
        <v>80</v>
      </c>
      <c r="AA5" s="2"/>
      <c r="AD5" s="2"/>
      <c r="AJ5" s="42" t="s">
        <v>1</v>
      </c>
      <c r="AK5" s="42"/>
      <c r="AL5" s="42"/>
      <c r="AM5" s="42"/>
      <c r="AN5" s="144">
        <f>申込書１!AN5</f>
        <v>8</v>
      </c>
      <c r="AO5" s="144"/>
      <c r="AP5" s="145" t="s">
        <v>2</v>
      </c>
      <c r="AQ5" s="145"/>
      <c r="AR5" s="144">
        <f>申込書１!AR5</f>
        <v>0</v>
      </c>
      <c r="AS5" s="144"/>
      <c r="AT5" s="144"/>
      <c r="AU5" s="145" t="s">
        <v>33</v>
      </c>
      <c r="AV5" s="145"/>
      <c r="AW5" s="144">
        <f>申込書１!AW5</f>
        <v>0</v>
      </c>
      <c r="AX5" s="144"/>
      <c r="AY5" s="144"/>
      <c r="AZ5" s="144"/>
      <c r="BA5" s="42" t="s">
        <v>4</v>
      </c>
      <c r="BB5" s="42"/>
    </row>
    <row r="6" spans="1:60" ht="23" thickBot="1">
      <c r="A6" s="153" t="s">
        <v>5</v>
      </c>
      <c r="B6" s="154"/>
      <c r="C6" s="154"/>
      <c r="D6" s="154"/>
      <c r="E6" s="155"/>
      <c r="F6" s="138" t="str">
        <f>IF(申込書１!F6="","",申込書１!F6)</f>
        <v/>
      </c>
      <c r="G6" s="138"/>
      <c r="H6" s="138"/>
      <c r="I6" s="138"/>
      <c r="J6" s="138"/>
      <c r="K6" s="138"/>
      <c r="L6" s="138"/>
      <c r="M6" s="138"/>
      <c r="N6" s="138"/>
      <c r="O6" s="139" t="s">
        <v>34</v>
      </c>
      <c r="P6" s="139"/>
      <c r="Q6" s="139"/>
      <c r="R6" s="136" t="s">
        <v>74</v>
      </c>
      <c r="S6" s="136"/>
      <c r="T6" s="136"/>
      <c r="U6" s="136"/>
      <c r="V6" s="136"/>
      <c r="W6" s="136"/>
      <c r="X6" s="136"/>
      <c r="Y6" s="136"/>
      <c r="Z6" s="136"/>
      <c r="AA6" s="136"/>
      <c r="AB6" s="136"/>
      <c r="AC6" s="136"/>
      <c r="AD6" s="136"/>
      <c r="AE6" s="136"/>
      <c r="AF6" s="136"/>
      <c r="AG6" s="136"/>
      <c r="AH6" s="136"/>
      <c r="AI6" s="3"/>
      <c r="AJ6" s="21"/>
      <c r="AK6" s="141" t="str">
        <f>IF(申込書１!AK6="","",申込書１!AK6)</f>
        <v/>
      </c>
      <c r="AL6" s="134"/>
      <c r="AM6" s="134"/>
      <c r="AN6" s="134" t="str">
        <f>IF(申込書１!AN6="","",申込書１!AN6)</f>
        <v/>
      </c>
      <c r="AO6" s="134"/>
      <c r="AP6" s="134"/>
      <c r="AQ6" s="134" t="str">
        <f>IF(申込書１!AQ6=""," ",申込書１!AQ6)</f>
        <v xml:space="preserve"> </v>
      </c>
      <c r="AR6" s="134"/>
      <c r="AS6" s="134"/>
      <c r="AT6" s="134" t="str">
        <f>IF(申込書１!AT6=""," ",申込書１!AT6)</f>
        <v xml:space="preserve"> </v>
      </c>
      <c r="AU6" s="134"/>
      <c r="AV6" s="134"/>
      <c r="AW6" s="134" t="str">
        <f>IF(申込書１!AW6=""," ",申込書１!AW6)</f>
        <v xml:space="preserve"> </v>
      </c>
      <c r="AX6" s="134"/>
      <c r="AY6" s="134"/>
      <c r="AZ6" s="134" t="str">
        <f>IF(申込書１!AZ6=""," ",申込書１!AZ6)</f>
        <v xml:space="preserve"> </v>
      </c>
      <c r="BA6" s="134"/>
      <c r="BB6" s="135"/>
      <c r="BH6" s="3"/>
    </row>
    <row r="7" spans="1:60">
      <c r="A7" t="s">
        <v>6</v>
      </c>
      <c r="N7" s="4"/>
      <c r="O7" s="4"/>
      <c r="P7" s="4"/>
      <c r="Q7" s="5"/>
      <c r="R7" s="5"/>
      <c r="S7" s="5"/>
      <c r="T7" s="5"/>
      <c r="U7" s="5"/>
      <c r="V7" s="5"/>
      <c r="W7" s="5"/>
      <c r="X7" s="5"/>
      <c r="Y7" s="5"/>
      <c r="Z7" s="6"/>
      <c r="AB7" s="27"/>
      <c r="AC7" s="27"/>
      <c r="AD7" s="27"/>
      <c r="AE7" s="27"/>
      <c r="AF7" s="27"/>
      <c r="AG7" s="27"/>
      <c r="AH7" s="27"/>
      <c r="AI7" s="27"/>
      <c r="AJ7" s="27"/>
      <c r="AK7" s="137" t="s">
        <v>7</v>
      </c>
      <c r="AL7" s="137"/>
      <c r="AM7" s="137"/>
      <c r="AN7" s="137"/>
      <c r="AO7" s="137"/>
      <c r="AP7" s="137"/>
      <c r="AQ7" s="137"/>
      <c r="AR7" s="137"/>
      <c r="AS7" s="137"/>
      <c r="AT7" s="137"/>
      <c r="AU7" s="137"/>
      <c r="AV7" s="137"/>
      <c r="AW7" s="137"/>
      <c r="AX7" s="137"/>
      <c r="AY7" s="137"/>
      <c r="AZ7" s="137"/>
      <c r="BA7" s="137"/>
      <c r="BB7" s="137"/>
    </row>
    <row r="8" spans="1:60" ht="22.25" customHeight="1">
      <c r="B8" s="131" t="str">
        <f>IF(申込書１!B8="","",申込書１!B8)</f>
        <v/>
      </c>
      <c r="C8" s="131"/>
      <c r="D8" s="131"/>
      <c r="E8" s="131"/>
      <c r="F8" s="131"/>
      <c r="G8" s="131"/>
      <c r="H8" s="131"/>
      <c r="I8" s="131"/>
      <c r="J8" s="131"/>
      <c r="K8" s="131"/>
      <c r="L8" s="131"/>
      <c r="M8" s="131"/>
      <c r="N8" s="131"/>
      <c r="O8" s="131"/>
      <c r="P8" s="131"/>
      <c r="Q8" s="131"/>
      <c r="R8" s="131"/>
      <c r="S8" s="131"/>
      <c r="T8" s="132" t="str">
        <f>申込書１!T8</f>
        <v>高等学校</v>
      </c>
      <c r="U8" s="132"/>
      <c r="V8" s="132"/>
      <c r="W8" s="132"/>
      <c r="X8" s="132"/>
      <c r="Y8" s="132"/>
      <c r="Z8" s="132"/>
      <c r="AA8" s="22"/>
      <c r="AB8" s="126" t="str">
        <f>IF(申込書１!AB8="","",申込書１!AB8)</f>
        <v/>
      </c>
      <c r="AC8" s="126"/>
      <c r="AD8" s="126"/>
      <c r="AE8" s="126"/>
      <c r="AF8" s="126"/>
      <c r="AG8" s="126"/>
      <c r="AH8" s="126"/>
      <c r="AI8" s="126"/>
      <c r="AJ8" s="126"/>
      <c r="AK8" s="126"/>
      <c r="AL8" s="22"/>
      <c r="AM8" s="126" t="str">
        <f>IF(申込書１!AM8="","",申込書１!AM8)</f>
        <v/>
      </c>
      <c r="AN8" s="126"/>
      <c r="AO8" s="126"/>
      <c r="AP8" s="126"/>
      <c r="AQ8" s="126"/>
      <c r="AR8" s="126"/>
      <c r="AS8" s="126"/>
      <c r="AT8" s="126"/>
      <c r="AU8" s="126"/>
      <c r="AV8" s="126"/>
      <c r="AW8" s="106" t="s">
        <v>9</v>
      </c>
      <c r="AX8" s="106"/>
      <c r="AY8" s="106"/>
      <c r="AZ8" s="106"/>
    </row>
    <row r="9" spans="1:60">
      <c r="B9" s="133" t="s">
        <v>10</v>
      </c>
      <c r="C9" s="133"/>
      <c r="D9" s="133"/>
      <c r="E9" s="133"/>
      <c r="F9" s="133"/>
      <c r="G9" s="133"/>
      <c r="H9" s="133"/>
      <c r="I9" s="133"/>
      <c r="J9" s="133"/>
      <c r="K9" s="133"/>
      <c r="L9" s="133"/>
      <c r="M9" s="133"/>
      <c r="N9" s="133"/>
      <c r="O9" s="133"/>
      <c r="P9" s="133"/>
      <c r="Q9" s="133"/>
      <c r="S9" s="26"/>
      <c r="T9" s="26"/>
      <c r="U9" s="26" t="s">
        <v>11</v>
      </c>
      <c r="V9" s="26"/>
      <c r="W9" s="26"/>
      <c r="X9" s="26"/>
      <c r="Y9" s="26"/>
      <c r="Z9" s="26"/>
    </row>
    <row r="10" spans="1:60" ht="21" customHeight="1">
      <c r="A10" s="7" t="s">
        <v>12</v>
      </c>
      <c r="B10" s="7"/>
      <c r="C10" s="7"/>
      <c r="D10" s="7"/>
      <c r="E10" s="7"/>
      <c r="F10" s="7"/>
      <c r="G10" s="22"/>
      <c r="H10" s="126" t="str">
        <f>IF(申込書１!H10="","",申込書１!H10)</f>
        <v/>
      </c>
      <c r="I10" s="126"/>
      <c r="J10" s="126"/>
      <c r="K10" s="126"/>
      <c r="L10" s="126"/>
      <c r="M10" s="126"/>
      <c r="N10" s="126"/>
      <c r="O10" s="126"/>
      <c r="P10" s="126"/>
      <c r="Q10" s="126"/>
      <c r="R10" s="126"/>
      <c r="S10" s="126"/>
      <c r="T10" s="126"/>
      <c r="U10" s="126"/>
      <c r="V10" s="7"/>
      <c r="W10" s="7" t="s">
        <v>13</v>
      </c>
      <c r="X10" s="7"/>
      <c r="Y10" s="7"/>
      <c r="Z10" s="23"/>
      <c r="AA10" s="23"/>
      <c r="AB10" s="127" t="str">
        <f>IF(申込書１!AB10="","",申込書１!AB10)</f>
        <v/>
      </c>
      <c r="AC10" s="131"/>
      <c r="AD10" s="131"/>
      <c r="AE10" s="131"/>
      <c r="AF10" s="131"/>
      <c r="AG10" s="131"/>
      <c r="AH10" s="131"/>
      <c r="AI10" s="131"/>
      <c r="AJ10" s="106" t="s">
        <v>14</v>
      </c>
      <c r="AK10" s="106"/>
      <c r="AL10" s="126" t="str">
        <f>IF(申込書１!AL10="","",申込書１!AL10)</f>
        <v/>
      </c>
      <c r="AM10" s="126"/>
      <c r="AN10" s="126"/>
      <c r="AO10" s="126"/>
      <c r="AP10" s="126"/>
      <c r="AQ10" s="126"/>
      <c r="AR10" s="126"/>
      <c r="AS10" s="126"/>
      <c r="AT10" s="106" t="s">
        <v>36</v>
      </c>
      <c r="AU10" s="106"/>
      <c r="AV10" s="126" t="str">
        <f>IF(申込書１!AV10="","",申込書１!AV10)</f>
        <v/>
      </c>
      <c r="AW10" s="126"/>
      <c r="AX10" s="126"/>
      <c r="AY10" s="126"/>
      <c r="AZ10" s="126"/>
      <c r="BA10" s="126"/>
      <c r="BB10" s="126"/>
    </row>
    <row r="11" spans="1:60">
      <c r="A11" t="s">
        <v>15</v>
      </c>
    </row>
    <row r="12" spans="1:60" ht="21" customHeight="1">
      <c r="A12" s="7" t="s">
        <v>16</v>
      </c>
      <c r="B12" s="7"/>
      <c r="C12" s="7"/>
      <c r="D12" s="7"/>
      <c r="E12" s="7"/>
      <c r="F12" s="7"/>
      <c r="G12" s="22"/>
      <c r="H12" s="126" t="str">
        <f>IF(申込書１!H12="","",申込書１!H12)</f>
        <v/>
      </c>
      <c r="I12" s="126"/>
      <c r="J12" s="126"/>
      <c r="K12" s="126"/>
      <c r="L12" s="126"/>
      <c r="M12" s="126"/>
      <c r="N12" s="126"/>
      <c r="O12" s="126"/>
      <c r="P12" s="126"/>
      <c r="Q12" s="126"/>
      <c r="R12" s="126"/>
      <c r="S12" s="126"/>
      <c r="T12" s="126"/>
      <c r="U12" s="126"/>
      <c r="V12" s="7"/>
      <c r="W12" s="7" t="s">
        <v>13</v>
      </c>
      <c r="X12" s="7"/>
      <c r="Y12" s="7"/>
      <c r="Z12" s="23"/>
      <c r="AA12" s="23"/>
      <c r="AB12" s="131" t="str">
        <f>IF(申込書１!AB12="","",申込書１!AB12)</f>
        <v/>
      </c>
      <c r="AC12" s="131"/>
      <c r="AD12" s="131"/>
      <c r="AE12" s="131"/>
      <c r="AF12" s="131"/>
      <c r="AG12" s="131"/>
      <c r="AH12" s="131"/>
      <c r="AI12" s="131"/>
      <c r="AJ12" s="106" t="s">
        <v>14</v>
      </c>
      <c r="AK12" s="106"/>
      <c r="AL12" s="126" t="str">
        <f>IF(申込書１!AL12="","",申込書１!AL12)</f>
        <v/>
      </c>
      <c r="AM12" s="126"/>
      <c r="AN12" s="126"/>
      <c r="AO12" s="126"/>
      <c r="AP12" s="126"/>
      <c r="AQ12" s="126"/>
      <c r="AR12" s="126"/>
      <c r="AS12" s="126"/>
      <c r="AT12" s="106" t="s">
        <v>36</v>
      </c>
      <c r="AU12" s="106"/>
      <c r="AV12" s="126" t="str">
        <f>IF(申込書１!AV12="","",申込書１!AV12)</f>
        <v/>
      </c>
      <c r="AW12" s="126"/>
      <c r="AX12" s="126"/>
      <c r="AY12" s="126"/>
      <c r="AZ12" s="126"/>
      <c r="BA12" s="126"/>
      <c r="BB12" s="126"/>
    </row>
    <row r="13" spans="1:60" ht="6.75" customHeight="1"/>
    <row r="14" spans="1:60">
      <c r="A14" s="111" t="s">
        <v>32</v>
      </c>
      <c r="B14" s="111"/>
      <c r="C14" s="111"/>
      <c r="D14" s="111"/>
      <c r="E14" s="111"/>
      <c r="F14" s="111"/>
      <c r="G14" s="111"/>
      <c r="H14" s="111"/>
      <c r="I14" s="111"/>
      <c r="J14" s="111"/>
      <c r="K14" s="111"/>
      <c r="L14" s="111"/>
      <c r="M14" s="111"/>
      <c r="N14" s="111"/>
      <c r="O14" s="14"/>
      <c r="P14" s="111" t="s">
        <v>17</v>
      </c>
      <c r="Q14" s="111"/>
      <c r="R14" s="111"/>
      <c r="S14" s="111"/>
      <c r="T14" s="111"/>
      <c r="U14" s="111"/>
      <c r="V14" s="111"/>
      <c r="W14" s="111"/>
      <c r="X14" s="111"/>
      <c r="Y14" s="111"/>
      <c r="Z14" s="111"/>
      <c r="AA14" s="111"/>
      <c r="AB14" s="111"/>
      <c r="AC14" s="111"/>
      <c r="AD14" s="111"/>
      <c r="AE14" s="111"/>
      <c r="AF14" s="111"/>
      <c r="AG14" s="111"/>
      <c r="AH14" s="111"/>
      <c r="AI14" s="14"/>
      <c r="AJ14" s="111" t="s">
        <v>53</v>
      </c>
      <c r="AK14" s="111"/>
      <c r="AL14" s="111"/>
      <c r="AM14" s="111"/>
      <c r="AN14" s="111"/>
      <c r="AO14" s="111"/>
      <c r="AP14" s="111"/>
      <c r="AQ14" s="111"/>
      <c r="AR14" s="111"/>
      <c r="AS14" s="111"/>
      <c r="AT14" s="111"/>
      <c r="AU14" s="111"/>
      <c r="AV14" s="111"/>
      <c r="AW14" s="111"/>
      <c r="AX14" s="111"/>
      <c r="AY14" s="111"/>
      <c r="AZ14" s="111"/>
      <c r="BA14" s="111"/>
      <c r="BB14" s="111"/>
    </row>
    <row r="15" spans="1:60" ht="20">
      <c r="A15" s="112" t="s">
        <v>18</v>
      </c>
      <c r="B15" s="113"/>
      <c r="C15" s="113"/>
      <c r="D15" s="113"/>
      <c r="E15" s="109" t="str">
        <f>IF(E18="","",$AK$6&amp;$AN$6&amp;$AQ$6&amp;$AT$6&amp;$AW$6&amp;$AZ$6)</f>
        <v/>
      </c>
      <c r="F15" s="109"/>
      <c r="G15" s="109"/>
      <c r="H15" s="109"/>
      <c r="I15" s="109"/>
      <c r="J15" s="109"/>
      <c r="K15" s="109"/>
      <c r="L15" s="109"/>
      <c r="M15" s="109"/>
      <c r="N15" s="110"/>
      <c r="O15" s="14"/>
      <c r="P15" s="114" t="s">
        <v>18</v>
      </c>
      <c r="Q15" s="115"/>
      <c r="R15" s="115"/>
      <c r="S15" s="115"/>
      <c r="T15" s="116" t="str">
        <f>IF(V17="","",$AK$6&amp;$AN$6&amp;$AQ$6&amp;$AT$6&amp;$AW$6&amp;$AZ$6)</f>
        <v/>
      </c>
      <c r="U15" s="116"/>
      <c r="V15" s="116"/>
      <c r="W15" s="116"/>
      <c r="X15" s="116"/>
      <c r="Y15" s="116"/>
      <c r="Z15" s="116"/>
      <c r="AA15" s="116"/>
      <c r="AB15" s="116"/>
      <c r="AC15" s="116"/>
      <c r="AD15" s="116"/>
      <c r="AE15" s="116"/>
      <c r="AF15" s="117" t="s">
        <v>28</v>
      </c>
      <c r="AG15" s="117"/>
      <c r="AH15" s="118"/>
      <c r="AI15" s="14"/>
      <c r="AJ15" s="121" t="s">
        <v>18</v>
      </c>
      <c r="AK15" s="122"/>
      <c r="AL15" s="123"/>
      <c r="AM15" s="123"/>
      <c r="AN15" s="116" t="str">
        <f>IF(AP17="","",$AK$6&amp;$AN$6&amp;$AQ$6&amp;$AT$6&amp;$AW$6&amp;$AZ$6)</f>
        <v/>
      </c>
      <c r="AO15" s="116"/>
      <c r="AP15" s="116"/>
      <c r="AQ15" s="116"/>
      <c r="AR15" s="116"/>
      <c r="AS15" s="116"/>
      <c r="AT15" s="116"/>
      <c r="AU15" s="116"/>
      <c r="AV15" s="116"/>
      <c r="AW15" s="116"/>
      <c r="AX15" s="116"/>
      <c r="AY15" s="116"/>
      <c r="AZ15" s="124" t="s">
        <v>28</v>
      </c>
      <c r="BA15" s="117"/>
      <c r="BB15" s="118"/>
      <c r="BC15" s="15"/>
      <c r="BD15" s="15"/>
      <c r="BE15" s="15"/>
      <c r="BF15" s="15"/>
    </row>
    <row r="16" spans="1:60" ht="20.75" customHeight="1">
      <c r="A16" s="112" t="s">
        <v>89</v>
      </c>
      <c r="B16" s="113"/>
      <c r="C16" s="113"/>
      <c r="D16" s="113"/>
      <c r="E16" s="113"/>
      <c r="F16" s="113"/>
      <c r="G16" s="113"/>
      <c r="H16" s="156"/>
      <c r="I16" s="109"/>
      <c r="J16" s="109"/>
      <c r="K16" s="109"/>
      <c r="L16" s="109"/>
      <c r="M16" s="109"/>
      <c r="N16" s="110"/>
      <c r="O16" s="14"/>
      <c r="P16" s="100"/>
      <c r="Q16" s="101"/>
      <c r="R16" s="105" t="s">
        <v>19</v>
      </c>
      <c r="S16" s="103"/>
      <c r="T16" s="102" t="s">
        <v>29</v>
      </c>
      <c r="U16" s="103"/>
      <c r="V16" s="104" t="s">
        <v>20</v>
      </c>
      <c r="W16" s="104"/>
      <c r="X16" s="104"/>
      <c r="Y16" s="104"/>
      <c r="Z16" s="104"/>
      <c r="AA16" s="104"/>
      <c r="AB16" s="104"/>
      <c r="AC16" s="104"/>
      <c r="AD16" s="104"/>
      <c r="AE16" s="101"/>
      <c r="AF16" s="119"/>
      <c r="AG16" s="119"/>
      <c r="AH16" s="120"/>
      <c r="AI16" s="14"/>
      <c r="AJ16" s="74"/>
      <c r="AK16" s="106"/>
      <c r="AL16" s="102" t="s">
        <v>19</v>
      </c>
      <c r="AM16" s="105"/>
      <c r="AN16" s="102" t="s">
        <v>29</v>
      </c>
      <c r="AO16" s="105"/>
      <c r="AP16" s="104" t="s">
        <v>20</v>
      </c>
      <c r="AQ16" s="104"/>
      <c r="AR16" s="104"/>
      <c r="AS16" s="104"/>
      <c r="AT16" s="104"/>
      <c r="AU16" s="104"/>
      <c r="AV16" s="104"/>
      <c r="AW16" s="104"/>
      <c r="AX16" s="104"/>
      <c r="AY16" s="101"/>
      <c r="AZ16" s="125"/>
      <c r="BA16" s="119"/>
      <c r="BB16" s="120"/>
    </row>
    <row r="17" spans="1:54" ht="17" customHeight="1">
      <c r="A17" s="100"/>
      <c r="B17" s="101"/>
      <c r="C17" s="102" t="s">
        <v>29</v>
      </c>
      <c r="D17" s="103"/>
      <c r="E17" s="104" t="s">
        <v>20</v>
      </c>
      <c r="F17" s="104"/>
      <c r="G17" s="104"/>
      <c r="H17" s="104"/>
      <c r="I17" s="104"/>
      <c r="J17" s="104"/>
      <c r="K17" s="104"/>
      <c r="L17" s="104"/>
      <c r="M17" s="104"/>
      <c r="N17" s="101"/>
      <c r="O17" s="16"/>
      <c r="P17" s="57"/>
      <c r="Q17" s="58"/>
      <c r="R17" s="59">
        <v>21</v>
      </c>
      <c r="S17" s="60"/>
      <c r="T17" s="64"/>
      <c r="U17" s="65"/>
      <c r="V17" s="43"/>
      <c r="W17" s="44"/>
      <c r="X17" s="44"/>
      <c r="Y17" s="44"/>
      <c r="Z17" s="44"/>
      <c r="AA17" s="44"/>
      <c r="AB17" s="8" t="s">
        <v>30</v>
      </c>
      <c r="AC17" s="45"/>
      <c r="AD17" s="46"/>
      <c r="AE17" s="8" t="s">
        <v>31</v>
      </c>
      <c r="AF17" s="47"/>
      <c r="AG17" s="47"/>
      <c r="AH17" s="47"/>
      <c r="AI17" s="13"/>
      <c r="AJ17" s="79"/>
      <c r="AK17" s="80"/>
      <c r="AL17" s="72">
        <v>11</v>
      </c>
      <c r="AM17" s="73"/>
      <c r="AN17" s="76"/>
      <c r="AO17" s="77"/>
      <c r="AP17" s="55"/>
      <c r="AQ17" s="56"/>
      <c r="AR17" s="56"/>
      <c r="AS17" s="56"/>
      <c r="AT17" s="56"/>
      <c r="AU17" s="56"/>
      <c r="AV17" s="17" t="s">
        <v>30</v>
      </c>
      <c r="AW17" s="83"/>
      <c r="AX17" s="77"/>
      <c r="AY17" s="18" t="s">
        <v>31</v>
      </c>
      <c r="AZ17" s="84"/>
      <c r="BA17" s="85"/>
      <c r="BB17" s="86"/>
    </row>
    <row r="18" spans="1:54" ht="17" customHeight="1">
      <c r="A18" s="72">
        <v>1</v>
      </c>
      <c r="B18" s="73"/>
      <c r="C18" s="90"/>
      <c r="D18" s="91"/>
      <c r="E18" s="94"/>
      <c r="F18" s="94"/>
      <c r="G18" s="94"/>
      <c r="H18" s="94"/>
      <c r="I18" s="94"/>
      <c r="J18" s="94"/>
      <c r="K18" s="96" t="s">
        <v>30</v>
      </c>
      <c r="L18" s="96"/>
      <c r="M18" s="96"/>
      <c r="N18" s="98" t="s">
        <v>31</v>
      </c>
      <c r="O18" s="16"/>
      <c r="P18" s="57"/>
      <c r="Q18" s="58"/>
      <c r="R18" s="59">
        <v>22</v>
      </c>
      <c r="S18" s="60"/>
      <c r="T18" s="64"/>
      <c r="U18" s="65"/>
      <c r="V18" s="43"/>
      <c r="W18" s="44"/>
      <c r="X18" s="44"/>
      <c r="Y18" s="44"/>
      <c r="Z18" s="44"/>
      <c r="AA18" s="44"/>
      <c r="AB18" s="8" t="s">
        <v>30</v>
      </c>
      <c r="AC18" s="45"/>
      <c r="AD18" s="46"/>
      <c r="AE18" s="8" t="s">
        <v>31</v>
      </c>
      <c r="AF18" s="47"/>
      <c r="AG18" s="47"/>
      <c r="AH18" s="47"/>
      <c r="AI18" s="13"/>
      <c r="AJ18" s="81"/>
      <c r="AK18" s="82"/>
      <c r="AL18" s="74"/>
      <c r="AM18" s="75"/>
      <c r="AN18" s="48"/>
      <c r="AO18" s="49"/>
      <c r="AP18" s="50"/>
      <c r="AQ18" s="51"/>
      <c r="AR18" s="51"/>
      <c r="AS18" s="51"/>
      <c r="AT18" s="51"/>
      <c r="AU18" s="51"/>
      <c r="AV18" s="19" t="s">
        <v>30</v>
      </c>
      <c r="AW18" s="52"/>
      <c r="AX18" s="53"/>
      <c r="AY18" s="20" t="s">
        <v>31</v>
      </c>
      <c r="AZ18" s="87"/>
      <c r="BA18" s="88"/>
      <c r="BB18" s="89"/>
    </row>
    <row r="19" spans="1:54" ht="17" customHeight="1">
      <c r="A19" s="74"/>
      <c r="B19" s="75"/>
      <c r="C19" s="92"/>
      <c r="D19" s="93"/>
      <c r="E19" s="95"/>
      <c r="F19" s="95"/>
      <c r="G19" s="95"/>
      <c r="H19" s="95"/>
      <c r="I19" s="95"/>
      <c r="J19" s="95"/>
      <c r="K19" s="97"/>
      <c r="L19" s="97"/>
      <c r="M19" s="97"/>
      <c r="N19" s="99"/>
      <c r="O19" s="16"/>
      <c r="P19" s="57"/>
      <c r="Q19" s="58"/>
      <c r="R19" s="59">
        <v>23</v>
      </c>
      <c r="S19" s="60"/>
      <c r="T19" s="64"/>
      <c r="U19" s="65"/>
      <c r="V19" s="43"/>
      <c r="W19" s="44"/>
      <c r="X19" s="44"/>
      <c r="Y19" s="44"/>
      <c r="Z19" s="44"/>
      <c r="AA19" s="44"/>
      <c r="AB19" s="8" t="s">
        <v>30</v>
      </c>
      <c r="AC19" s="45"/>
      <c r="AD19" s="46"/>
      <c r="AE19" s="8" t="s">
        <v>31</v>
      </c>
      <c r="AF19" s="47"/>
      <c r="AG19" s="47"/>
      <c r="AH19" s="47"/>
      <c r="AI19" s="13"/>
      <c r="AJ19" s="79"/>
      <c r="AK19" s="80"/>
      <c r="AL19" s="72">
        <v>12</v>
      </c>
      <c r="AM19" s="73"/>
      <c r="AN19" s="76"/>
      <c r="AO19" s="77"/>
      <c r="AP19" s="55"/>
      <c r="AQ19" s="56"/>
      <c r="AR19" s="56"/>
      <c r="AS19" s="56"/>
      <c r="AT19" s="56"/>
      <c r="AU19" s="56"/>
      <c r="AV19" s="17" t="s">
        <v>30</v>
      </c>
      <c r="AW19" s="83"/>
      <c r="AX19" s="77"/>
      <c r="AY19" s="18" t="s">
        <v>31</v>
      </c>
      <c r="AZ19" s="84"/>
      <c r="BA19" s="85"/>
      <c r="BB19" s="86"/>
    </row>
    <row r="20" spans="1:54" ht="17" customHeight="1">
      <c r="A20" s="72">
        <v>2</v>
      </c>
      <c r="B20" s="73"/>
      <c r="C20" s="90"/>
      <c r="D20" s="91"/>
      <c r="E20" s="94"/>
      <c r="F20" s="94"/>
      <c r="G20" s="94"/>
      <c r="H20" s="94"/>
      <c r="I20" s="94"/>
      <c r="J20" s="94"/>
      <c r="K20" s="96" t="s">
        <v>30</v>
      </c>
      <c r="L20" s="96"/>
      <c r="M20" s="96"/>
      <c r="N20" s="98" t="s">
        <v>31</v>
      </c>
      <c r="O20" s="16"/>
      <c r="P20" s="57"/>
      <c r="Q20" s="58"/>
      <c r="R20" s="59">
        <v>24</v>
      </c>
      <c r="S20" s="60"/>
      <c r="T20" s="64"/>
      <c r="U20" s="65"/>
      <c r="V20" s="43"/>
      <c r="W20" s="44"/>
      <c r="X20" s="44"/>
      <c r="Y20" s="44"/>
      <c r="Z20" s="44"/>
      <c r="AA20" s="44"/>
      <c r="AB20" s="8" t="s">
        <v>30</v>
      </c>
      <c r="AC20" s="45"/>
      <c r="AD20" s="46"/>
      <c r="AE20" s="8" t="s">
        <v>31</v>
      </c>
      <c r="AF20" s="47"/>
      <c r="AG20" s="47"/>
      <c r="AH20" s="47"/>
      <c r="AI20" s="13"/>
      <c r="AJ20" s="81"/>
      <c r="AK20" s="82"/>
      <c r="AL20" s="74"/>
      <c r="AM20" s="75"/>
      <c r="AN20" s="48"/>
      <c r="AO20" s="49"/>
      <c r="AP20" s="50"/>
      <c r="AQ20" s="51"/>
      <c r="AR20" s="51"/>
      <c r="AS20" s="51"/>
      <c r="AT20" s="51"/>
      <c r="AU20" s="51"/>
      <c r="AV20" s="19" t="s">
        <v>30</v>
      </c>
      <c r="AW20" s="52"/>
      <c r="AX20" s="53"/>
      <c r="AY20" s="20" t="s">
        <v>31</v>
      </c>
      <c r="AZ20" s="87"/>
      <c r="BA20" s="88"/>
      <c r="BB20" s="89"/>
    </row>
    <row r="21" spans="1:54" ht="17" customHeight="1">
      <c r="A21" s="74"/>
      <c r="B21" s="75"/>
      <c r="C21" s="92"/>
      <c r="D21" s="93"/>
      <c r="E21" s="95"/>
      <c r="F21" s="95"/>
      <c r="G21" s="95"/>
      <c r="H21" s="95"/>
      <c r="I21" s="95"/>
      <c r="J21" s="95"/>
      <c r="K21" s="97"/>
      <c r="L21" s="97"/>
      <c r="M21" s="97"/>
      <c r="N21" s="99"/>
      <c r="O21" s="16"/>
      <c r="P21" s="57"/>
      <c r="Q21" s="58"/>
      <c r="R21" s="59">
        <v>25</v>
      </c>
      <c r="S21" s="60"/>
      <c r="T21" s="64"/>
      <c r="U21" s="65"/>
      <c r="V21" s="43"/>
      <c r="W21" s="44"/>
      <c r="X21" s="44"/>
      <c r="Y21" s="44"/>
      <c r="Z21" s="44"/>
      <c r="AA21" s="44"/>
      <c r="AB21" s="8" t="s">
        <v>30</v>
      </c>
      <c r="AC21" s="45"/>
      <c r="AD21" s="46"/>
      <c r="AE21" s="8" t="s">
        <v>31</v>
      </c>
      <c r="AF21" s="47"/>
      <c r="AG21" s="47"/>
      <c r="AH21" s="47"/>
      <c r="AI21" s="13"/>
      <c r="AJ21" s="79"/>
      <c r="AK21" s="80"/>
      <c r="AL21" s="72">
        <v>13</v>
      </c>
      <c r="AM21" s="73"/>
      <c r="AN21" s="76"/>
      <c r="AO21" s="77"/>
      <c r="AP21" s="55"/>
      <c r="AQ21" s="56"/>
      <c r="AR21" s="56"/>
      <c r="AS21" s="56"/>
      <c r="AT21" s="56"/>
      <c r="AU21" s="56"/>
      <c r="AV21" s="17" t="s">
        <v>30</v>
      </c>
      <c r="AW21" s="83"/>
      <c r="AX21" s="77"/>
      <c r="AY21" s="18" t="s">
        <v>31</v>
      </c>
      <c r="AZ21" s="84"/>
      <c r="BA21" s="85"/>
      <c r="BB21" s="86"/>
    </row>
    <row r="22" spans="1:54" ht="17" customHeight="1">
      <c r="A22" s="72">
        <v>3</v>
      </c>
      <c r="B22" s="73"/>
      <c r="C22" s="90"/>
      <c r="D22" s="91"/>
      <c r="E22" s="94"/>
      <c r="F22" s="94"/>
      <c r="G22" s="94"/>
      <c r="H22" s="94"/>
      <c r="I22" s="94"/>
      <c r="J22" s="94"/>
      <c r="K22" s="96" t="s">
        <v>30</v>
      </c>
      <c r="L22" s="96"/>
      <c r="M22" s="96"/>
      <c r="N22" s="98" t="s">
        <v>31</v>
      </c>
      <c r="O22" s="16"/>
      <c r="P22" s="57"/>
      <c r="Q22" s="58"/>
      <c r="R22" s="59">
        <v>26</v>
      </c>
      <c r="S22" s="60"/>
      <c r="T22" s="64"/>
      <c r="U22" s="65"/>
      <c r="V22" s="43"/>
      <c r="W22" s="44"/>
      <c r="X22" s="44"/>
      <c r="Y22" s="44"/>
      <c r="Z22" s="44"/>
      <c r="AA22" s="44"/>
      <c r="AB22" s="8" t="s">
        <v>30</v>
      </c>
      <c r="AC22" s="45"/>
      <c r="AD22" s="46"/>
      <c r="AE22" s="8" t="s">
        <v>31</v>
      </c>
      <c r="AF22" s="47"/>
      <c r="AG22" s="47"/>
      <c r="AH22" s="47"/>
      <c r="AI22" s="13"/>
      <c r="AJ22" s="81"/>
      <c r="AK22" s="82"/>
      <c r="AL22" s="74"/>
      <c r="AM22" s="75"/>
      <c r="AN22" s="48"/>
      <c r="AO22" s="49"/>
      <c r="AP22" s="50"/>
      <c r="AQ22" s="51"/>
      <c r="AR22" s="51"/>
      <c r="AS22" s="51"/>
      <c r="AT22" s="51"/>
      <c r="AU22" s="51"/>
      <c r="AV22" s="19" t="s">
        <v>30</v>
      </c>
      <c r="AW22" s="52"/>
      <c r="AX22" s="53"/>
      <c r="AY22" s="20" t="s">
        <v>31</v>
      </c>
      <c r="AZ22" s="87"/>
      <c r="BA22" s="88"/>
      <c r="BB22" s="89"/>
    </row>
    <row r="23" spans="1:54" ht="17" customHeight="1">
      <c r="A23" s="74"/>
      <c r="B23" s="75"/>
      <c r="C23" s="92"/>
      <c r="D23" s="93"/>
      <c r="E23" s="95"/>
      <c r="F23" s="95"/>
      <c r="G23" s="95"/>
      <c r="H23" s="95"/>
      <c r="I23" s="95"/>
      <c r="J23" s="95"/>
      <c r="K23" s="97"/>
      <c r="L23" s="97"/>
      <c r="M23" s="97"/>
      <c r="N23" s="99"/>
      <c r="O23" s="16"/>
      <c r="P23" s="57"/>
      <c r="Q23" s="58"/>
      <c r="R23" s="59">
        <v>27</v>
      </c>
      <c r="S23" s="60"/>
      <c r="T23" s="64"/>
      <c r="U23" s="65"/>
      <c r="V23" s="43"/>
      <c r="W23" s="44"/>
      <c r="X23" s="44"/>
      <c r="Y23" s="44"/>
      <c r="Z23" s="44"/>
      <c r="AA23" s="44"/>
      <c r="AB23" s="8" t="s">
        <v>30</v>
      </c>
      <c r="AC23" s="45"/>
      <c r="AD23" s="46"/>
      <c r="AE23" s="8" t="s">
        <v>31</v>
      </c>
      <c r="AF23" s="47"/>
      <c r="AG23" s="47"/>
      <c r="AH23" s="47"/>
      <c r="AI23" s="13"/>
      <c r="AJ23" s="79"/>
      <c r="AK23" s="80"/>
      <c r="AL23" s="72">
        <v>14</v>
      </c>
      <c r="AM23" s="73"/>
      <c r="AN23" s="76"/>
      <c r="AO23" s="77"/>
      <c r="AP23" s="55"/>
      <c r="AQ23" s="56"/>
      <c r="AR23" s="56"/>
      <c r="AS23" s="56"/>
      <c r="AT23" s="56"/>
      <c r="AU23" s="56"/>
      <c r="AV23" s="17" t="s">
        <v>30</v>
      </c>
      <c r="AW23" s="83"/>
      <c r="AX23" s="77"/>
      <c r="AY23" s="18" t="s">
        <v>31</v>
      </c>
      <c r="AZ23" s="84"/>
      <c r="BA23" s="85"/>
      <c r="BB23" s="86"/>
    </row>
    <row r="24" spans="1:54" ht="17" customHeight="1">
      <c r="A24" s="72">
        <v>4</v>
      </c>
      <c r="B24" s="73"/>
      <c r="C24" s="90"/>
      <c r="D24" s="91"/>
      <c r="E24" s="94"/>
      <c r="F24" s="94"/>
      <c r="G24" s="94"/>
      <c r="H24" s="94"/>
      <c r="I24" s="94"/>
      <c r="J24" s="94"/>
      <c r="K24" s="96" t="s">
        <v>30</v>
      </c>
      <c r="L24" s="96"/>
      <c r="M24" s="96"/>
      <c r="N24" s="98" t="s">
        <v>31</v>
      </c>
      <c r="O24" s="16"/>
      <c r="P24" s="57"/>
      <c r="Q24" s="58"/>
      <c r="R24" s="59">
        <v>28</v>
      </c>
      <c r="S24" s="60"/>
      <c r="T24" s="64"/>
      <c r="U24" s="65"/>
      <c r="V24" s="43"/>
      <c r="W24" s="44"/>
      <c r="X24" s="44"/>
      <c r="Y24" s="44"/>
      <c r="Z24" s="44"/>
      <c r="AA24" s="44"/>
      <c r="AB24" s="8" t="s">
        <v>30</v>
      </c>
      <c r="AC24" s="45"/>
      <c r="AD24" s="46"/>
      <c r="AE24" s="8" t="s">
        <v>31</v>
      </c>
      <c r="AF24" s="47"/>
      <c r="AG24" s="47"/>
      <c r="AH24" s="47"/>
      <c r="AI24" s="13"/>
      <c r="AJ24" s="81"/>
      <c r="AK24" s="82"/>
      <c r="AL24" s="74"/>
      <c r="AM24" s="75"/>
      <c r="AN24" s="48"/>
      <c r="AO24" s="49"/>
      <c r="AP24" s="50"/>
      <c r="AQ24" s="51"/>
      <c r="AR24" s="51"/>
      <c r="AS24" s="51"/>
      <c r="AT24" s="51"/>
      <c r="AU24" s="51"/>
      <c r="AV24" s="19" t="s">
        <v>30</v>
      </c>
      <c r="AW24" s="52"/>
      <c r="AX24" s="53"/>
      <c r="AY24" s="20" t="s">
        <v>31</v>
      </c>
      <c r="AZ24" s="87"/>
      <c r="BA24" s="88"/>
      <c r="BB24" s="89"/>
    </row>
    <row r="25" spans="1:54" ht="17" customHeight="1">
      <c r="A25" s="74"/>
      <c r="B25" s="75"/>
      <c r="C25" s="92"/>
      <c r="D25" s="93"/>
      <c r="E25" s="95"/>
      <c r="F25" s="95"/>
      <c r="G25" s="95"/>
      <c r="H25" s="95"/>
      <c r="I25" s="95"/>
      <c r="J25" s="95"/>
      <c r="K25" s="97"/>
      <c r="L25" s="97"/>
      <c r="M25" s="97"/>
      <c r="N25" s="99"/>
      <c r="O25" s="16"/>
      <c r="P25" s="57"/>
      <c r="Q25" s="58"/>
      <c r="R25" s="59">
        <v>29</v>
      </c>
      <c r="S25" s="60"/>
      <c r="T25" s="64"/>
      <c r="U25" s="65"/>
      <c r="V25" s="43"/>
      <c r="W25" s="44"/>
      <c r="X25" s="44"/>
      <c r="Y25" s="44"/>
      <c r="Z25" s="44"/>
      <c r="AA25" s="44"/>
      <c r="AB25" s="8" t="s">
        <v>30</v>
      </c>
      <c r="AC25" s="45"/>
      <c r="AD25" s="46"/>
      <c r="AE25" s="8" t="s">
        <v>31</v>
      </c>
      <c r="AF25" s="47"/>
      <c r="AG25" s="47"/>
      <c r="AH25" s="47"/>
      <c r="AI25" s="13"/>
      <c r="AJ25" s="79"/>
      <c r="AK25" s="80"/>
      <c r="AL25" s="72">
        <v>15</v>
      </c>
      <c r="AM25" s="73"/>
      <c r="AN25" s="76"/>
      <c r="AO25" s="77"/>
      <c r="AP25" s="55"/>
      <c r="AQ25" s="56"/>
      <c r="AR25" s="56"/>
      <c r="AS25" s="56"/>
      <c r="AT25" s="56"/>
      <c r="AU25" s="56"/>
      <c r="AV25" s="17" t="s">
        <v>30</v>
      </c>
      <c r="AW25" s="83"/>
      <c r="AX25" s="77"/>
      <c r="AY25" s="18" t="s">
        <v>31</v>
      </c>
      <c r="AZ25" s="84"/>
      <c r="BA25" s="85"/>
      <c r="BB25" s="86"/>
    </row>
    <row r="26" spans="1:54" ht="17" customHeight="1">
      <c r="A26" s="72">
        <v>5</v>
      </c>
      <c r="B26" s="73"/>
      <c r="C26" s="90"/>
      <c r="D26" s="91"/>
      <c r="E26" s="94"/>
      <c r="F26" s="94"/>
      <c r="G26" s="94"/>
      <c r="H26" s="94"/>
      <c r="I26" s="94"/>
      <c r="J26" s="94"/>
      <c r="K26" s="96" t="s">
        <v>30</v>
      </c>
      <c r="L26" s="96"/>
      <c r="M26" s="96"/>
      <c r="N26" s="98" t="s">
        <v>31</v>
      </c>
      <c r="O26" s="16"/>
      <c r="P26" s="57"/>
      <c r="Q26" s="58"/>
      <c r="R26" s="59">
        <v>30</v>
      </c>
      <c r="S26" s="60"/>
      <c r="T26" s="64"/>
      <c r="U26" s="65"/>
      <c r="V26" s="43"/>
      <c r="W26" s="44"/>
      <c r="X26" s="44"/>
      <c r="Y26" s="44"/>
      <c r="Z26" s="44"/>
      <c r="AA26" s="44"/>
      <c r="AB26" s="8" t="s">
        <v>30</v>
      </c>
      <c r="AC26" s="45"/>
      <c r="AD26" s="46"/>
      <c r="AE26" s="8" t="s">
        <v>31</v>
      </c>
      <c r="AF26" s="47"/>
      <c r="AG26" s="47"/>
      <c r="AH26" s="47"/>
      <c r="AI26" s="13"/>
      <c r="AJ26" s="81"/>
      <c r="AK26" s="82"/>
      <c r="AL26" s="74"/>
      <c r="AM26" s="75"/>
      <c r="AN26" s="48"/>
      <c r="AO26" s="49"/>
      <c r="AP26" s="50"/>
      <c r="AQ26" s="51"/>
      <c r="AR26" s="51"/>
      <c r="AS26" s="51"/>
      <c r="AT26" s="51"/>
      <c r="AU26" s="51"/>
      <c r="AV26" s="19" t="s">
        <v>30</v>
      </c>
      <c r="AW26" s="52"/>
      <c r="AX26" s="53"/>
      <c r="AY26" s="20" t="s">
        <v>31</v>
      </c>
      <c r="AZ26" s="87"/>
      <c r="BA26" s="88"/>
      <c r="BB26" s="89"/>
    </row>
    <row r="27" spans="1:54" ht="17" customHeight="1">
      <c r="A27" s="74"/>
      <c r="B27" s="75"/>
      <c r="C27" s="92"/>
      <c r="D27" s="93"/>
      <c r="E27" s="95"/>
      <c r="F27" s="95"/>
      <c r="G27" s="95"/>
      <c r="H27" s="95"/>
      <c r="I27" s="95"/>
      <c r="J27" s="95"/>
      <c r="K27" s="97"/>
      <c r="L27" s="97"/>
      <c r="M27" s="97"/>
      <c r="N27" s="99"/>
      <c r="O27" s="16"/>
      <c r="P27" s="57"/>
      <c r="Q27" s="58"/>
      <c r="R27" s="59">
        <v>31</v>
      </c>
      <c r="S27" s="60"/>
      <c r="T27" s="64"/>
      <c r="U27" s="65"/>
      <c r="V27" s="43"/>
      <c r="W27" s="44"/>
      <c r="X27" s="44"/>
      <c r="Y27" s="44"/>
      <c r="Z27" s="44"/>
      <c r="AA27" s="44"/>
      <c r="AB27" s="8" t="s">
        <v>30</v>
      </c>
      <c r="AC27" s="45"/>
      <c r="AD27" s="46"/>
      <c r="AE27" s="8" t="s">
        <v>31</v>
      </c>
      <c r="AF27" s="47"/>
      <c r="AG27" s="47"/>
      <c r="AH27" s="47"/>
      <c r="AI27" s="13"/>
      <c r="AJ27" s="79"/>
      <c r="AK27" s="80"/>
      <c r="AL27" s="72">
        <v>16</v>
      </c>
      <c r="AM27" s="73"/>
      <c r="AN27" s="76"/>
      <c r="AO27" s="77"/>
      <c r="AP27" s="55"/>
      <c r="AQ27" s="56"/>
      <c r="AR27" s="56"/>
      <c r="AS27" s="56"/>
      <c r="AT27" s="56"/>
      <c r="AU27" s="56"/>
      <c r="AV27" s="17" t="s">
        <v>30</v>
      </c>
      <c r="AW27" s="83"/>
      <c r="AX27" s="77"/>
      <c r="AY27" s="18" t="s">
        <v>31</v>
      </c>
      <c r="AZ27" s="84"/>
      <c r="BA27" s="85"/>
      <c r="BB27" s="86"/>
    </row>
    <row r="28" spans="1:54" ht="17" customHeight="1">
      <c r="A28" s="72">
        <v>6</v>
      </c>
      <c r="B28" s="73"/>
      <c r="C28" s="90"/>
      <c r="D28" s="91"/>
      <c r="E28" s="94"/>
      <c r="F28" s="94"/>
      <c r="G28" s="94"/>
      <c r="H28" s="94"/>
      <c r="I28" s="94"/>
      <c r="J28" s="94"/>
      <c r="K28" s="96" t="s">
        <v>30</v>
      </c>
      <c r="L28" s="96"/>
      <c r="M28" s="96"/>
      <c r="N28" s="98" t="s">
        <v>31</v>
      </c>
      <c r="O28" s="16"/>
      <c r="P28" s="57"/>
      <c r="Q28" s="58"/>
      <c r="R28" s="59">
        <v>32</v>
      </c>
      <c r="S28" s="60"/>
      <c r="T28" s="64"/>
      <c r="U28" s="65"/>
      <c r="V28" s="43"/>
      <c r="W28" s="44"/>
      <c r="X28" s="44"/>
      <c r="Y28" s="44"/>
      <c r="Z28" s="44"/>
      <c r="AA28" s="44"/>
      <c r="AB28" s="8" t="s">
        <v>30</v>
      </c>
      <c r="AC28" s="45"/>
      <c r="AD28" s="46"/>
      <c r="AE28" s="8" t="s">
        <v>31</v>
      </c>
      <c r="AF28" s="47"/>
      <c r="AG28" s="47"/>
      <c r="AH28" s="47"/>
      <c r="AI28" s="13"/>
      <c r="AJ28" s="81"/>
      <c r="AK28" s="82"/>
      <c r="AL28" s="74"/>
      <c r="AM28" s="75"/>
      <c r="AN28" s="48"/>
      <c r="AO28" s="49"/>
      <c r="AP28" s="50"/>
      <c r="AQ28" s="51"/>
      <c r="AR28" s="51"/>
      <c r="AS28" s="51"/>
      <c r="AT28" s="51"/>
      <c r="AU28" s="51"/>
      <c r="AV28" s="19" t="s">
        <v>30</v>
      </c>
      <c r="AW28" s="52"/>
      <c r="AX28" s="53"/>
      <c r="AY28" s="20" t="s">
        <v>31</v>
      </c>
      <c r="AZ28" s="87"/>
      <c r="BA28" s="88"/>
      <c r="BB28" s="89"/>
    </row>
    <row r="29" spans="1:54" ht="17" customHeight="1">
      <c r="A29" s="74"/>
      <c r="B29" s="75"/>
      <c r="C29" s="92"/>
      <c r="D29" s="93"/>
      <c r="E29" s="95"/>
      <c r="F29" s="95"/>
      <c r="G29" s="95"/>
      <c r="H29" s="95"/>
      <c r="I29" s="95"/>
      <c r="J29" s="95"/>
      <c r="K29" s="97"/>
      <c r="L29" s="97"/>
      <c r="M29" s="97"/>
      <c r="N29" s="99"/>
      <c r="O29" s="16"/>
      <c r="P29" s="57"/>
      <c r="Q29" s="58"/>
      <c r="R29" s="59">
        <v>33</v>
      </c>
      <c r="S29" s="60"/>
      <c r="T29" s="64"/>
      <c r="U29" s="65"/>
      <c r="V29" s="43"/>
      <c r="W29" s="44"/>
      <c r="X29" s="44"/>
      <c r="Y29" s="44"/>
      <c r="Z29" s="44"/>
      <c r="AA29" s="44"/>
      <c r="AB29" s="8" t="s">
        <v>30</v>
      </c>
      <c r="AC29" s="45"/>
      <c r="AD29" s="46"/>
      <c r="AE29" s="8" t="s">
        <v>31</v>
      </c>
      <c r="AF29" s="47"/>
      <c r="AG29" s="47"/>
      <c r="AH29" s="47"/>
      <c r="AI29" s="13"/>
      <c r="AJ29" s="79"/>
      <c r="AK29" s="80"/>
      <c r="AL29" s="72">
        <v>17</v>
      </c>
      <c r="AM29" s="73"/>
      <c r="AN29" s="76"/>
      <c r="AO29" s="77"/>
      <c r="AP29" s="55"/>
      <c r="AQ29" s="56"/>
      <c r="AR29" s="56"/>
      <c r="AS29" s="56"/>
      <c r="AT29" s="56"/>
      <c r="AU29" s="56"/>
      <c r="AV29" s="17" t="s">
        <v>30</v>
      </c>
      <c r="AW29" s="83"/>
      <c r="AX29" s="77"/>
      <c r="AY29" s="18" t="s">
        <v>31</v>
      </c>
      <c r="AZ29" s="84"/>
      <c r="BA29" s="85"/>
      <c r="BB29" s="86"/>
    </row>
    <row r="30" spans="1:54" ht="17" customHeight="1">
      <c r="A30" s="72">
        <v>7</v>
      </c>
      <c r="B30" s="73"/>
      <c r="C30" s="90"/>
      <c r="D30" s="91"/>
      <c r="E30" s="94"/>
      <c r="F30" s="94"/>
      <c r="G30" s="94"/>
      <c r="H30" s="94"/>
      <c r="I30" s="94"/>
      <c r="J30" s="94"/>
      <c r="K30" s="96" t="s">
        <v>30</v>
      </c>
      <c r="L30" s="96"/>
      <c r="M30" s="96"/>
      <c r="N30" s="98" t="s">
        <v>31</v>
      </c>
      <c r="O30" s="16"/>
      <c r="P30" s="57"/>
      <c r="Q30" s="58"/>
      <c r="R30" s="59">
        <v>34</v>
      </c>
      <c r="S30" s="60"/>
      <c r="T30" s="64"/>
      <c r="U30" s="65"/>
      <c r="V30" s="43"/>
      <c r="W30" s="44"/>
      <c r="X30" s="44"/>
      <c r="Y30" s="44"/>
      <c r="Z30" s="44"/>
      <c r="AA30" s="44"/>
      <c r="AB30" s="8" t="s">
        <v>30</v>
      </c>
      <c r="AC30" s="45"/>
      <c r="AD30" s="46"/>
      <c r="AE30" s="8" t="s">
        <v>31</v>
      </c>
      <c r="AF30" s="47"/>
      <c r="AG30" s="47"/>
      <c r="AH30" s="47"/>
      <c r="AI30" s="13"/>
      <c r="AJ30" s="81"/>
      <c r="AK30" s="82"/>
      <c r="AL30" s="74"/>
      <c r="AM30" s="75"/>
      <c r="AN30" s="48"/>
      <c r="AO30" s="49"/>
      <c r="AP30" s="50"/>
      <c r="AQ30" s="51"/>
      <c r="AR30" s="51"/>
      <c r="AS30" s="51"/>
      <c r="AT30" s="51"/>
      <c r="AU30" s="51"/>
      <c r="AV30" s="19" t="s">
        <v>30</v>
      </c>
      <c r="AW30" s="52"/>
      <c r="AX30" s="53"/>
      <c r="AY30" s="20" t="s">
        <v>31</v>
      </c>
      <c r="AZ30" s="87"/>
      <c r="BA30" s="88"/>
      <c r="BB30" s="89"/>
    </row>
    <row r="31" spans="1:54" ht="17" customHeight="1">
      <c r="A31" s="74"/>
      <c r="B31" s="75"/>
      <c r="C31" s="92"/>
      <c r="D31" s="93"/>
      <c r="E31" s="95"/>
      <c r="F31" s="95"/>
      <c r="G31" s="95"/>
      <c r="H31" s="95"/>
      <c r="I31" s="95"/>
      <c r="J31" s="95"/>
      <c r="K31" s="97"/>
      <c r="L31" s="97"/>
      <c r="M31" s="97"/>
      <c r="N31" s="99"/>
      <c r="O31" s="16"/>
      <c r="P31" s="57"/>
      <c r="Q31" s="58"/>
      <c r="R31" s="59">
        <v>35</v>
      </c>
      <c r="S31" s="60"/>
      <c r="T31" s="64"/>
      <c r="U31" s="65"/>
      <c r="V31" s="43"/>
      <c r="W31" s="44"/>
      <c r="X31" s="44"/>
      <c r="Y31" s="44"/>
      <c r="Z31" s="44"/>
      <c r="AA31" s="44"/>
      <c r="AB31" s="8" t="s">
        <v>30</v>
      </c>
      <c r="AC31" s="45"/>
      <c r="AD31" s="46"/>
      <c r="AE31" s="8" t="s">
        <v>31</v>
      </c>
      <c r="AF31" s="47"/>
      <c r="AG31" s="47"/>
      <c r="AH31" s="47"/>
      <c r="AI31" s="13"/>
      <c r="AJ31" s="79"/>
      <c r="AK31" s="80"/>
      <c r="AL31" s="72">
        <v>18</v>
      </c>
      <c r="AM31" s="73"/>
      <c r="AN31" s="76"/>
      <c r="AO31" s="77"/>
      <c r="AP31" s="55"/>
      <c r="AQ31" s="56"/>
      <c r="AR31" s="56"/>
      <c r="AS31" s="56"/>
      <c r="AT31" s="56"/>
      <c r="AU31" s="56"/>
      <c r="AV31" s="17" t="s">
        <v>30</v>
      </c>
      <c r="AW31" s="83"/>
      <c r="AX31" s="77"/>
      <c r="AY31" s="18" t="s">
        <v>31</v>
      </c>
      <c r="AZ31" s="84"/>
      <c r="BA31" s="85"/>
      <c r="BB31" s="86"/>
    </row>
    <row r="32" spans="1:54" ht="17" customHeight="1">
      <c r="O32" s="16"/>
      <c r="P32" s="57"/>
      <c r="Q32" s="58"/>
      <c r="R32" s="59">
        <v>36</v>
      </c>
      <c r="S32" s="60"/>
      <c r="T32" s="64"/>
      <c r="U32" s="65"/>
      <c r="V32" s="43"/>
      <c r="W32" s="44"/>
      <c r="X32" s="44"/>
      <c r="Y32" s="44"/>
      <c r="Z32" s="44"/>
      <c r="AA32" s="44"/>
      <c r="AB32" s="8" t="s">
        <v>30</v>
      </c>
      <c r="AC32" s="45"/>
      <c r="AD32" s="46"/>
      <c r="AE32" s="8" t="s">
        <v>31</v>
      </c>
      <c r="AF32" s="47"/>
      <c r="AG32" s="47"/>
      <c r="AH32" s="47"/>
      <c r="AI32" s="13"/>
      <c r="AJ32" s="81"/>
      <c r="AK32" s="82"/>
      <c r="AL32" s="74"/>
      <c r="AM32" s="75"/>
      <c r="AN32" s="48"/>
      <c r="AO32" s="49"/>
      <c r="AP32" s="50"/>
      <c r="AQ32" s="51"/>
      <c r="AR32" s="51"/>
      <c r="AS32" s="51"/>
      <c r="AT32" s="51"/>
      <c r="AU32" s="51"/>
      <c r="AV32" s="19" t="s">
        <v>30</v>
      </c>
      <c r="AW32" s="52"/>
      <c r="AX32" s="53"/>
      <c r="AY32" s="20" t="s">
        <v>31</v>
      </c>
      <c r="AZ32" s="87"/>
      <c r="BA32" s="88"/>
      <c r="BB32" s="89"/>
    </row>
    <row r="33" spans="1:54" ht="17" customHeight="1">
      <c r="B33" s="78" t="s">
        <v>90</v>
      </c>
      <c r="C33" s="78"/>
      <c r="D33" s="78"/>
      <c r="E33" s="78"/>
      <c r="F33" s="78"/>
      <c r="G33" s="78"/>
      <c r="H33" s="78"/>
      <c r="I33" s="78"/>
      <c r="J33" s="78"/>
      <c r="K33" s="78"/>
      <c r="L33" s="78"/>
      <c r="M33" s="78"/>
      <c r="O33" s="16"/>
      <c r="P33" s="57"/>
      <c r="Q33" s="58"/>
      <c r="R33" s="59">
        <v>37</v>
      </c>
      <c r="S33" s="60"/>
      <c r="T33" s="64"/>
      <c r="U33" s="65"/>
      <c r="V33" s="43"/>
      <c r="W33" s="44"/>
      <c r="X33" s="44"/>
      <c r="Y33" s="44"/>
      <c r="Z33" s="44"/>
      <c r="AA33" s="44"/>
      <c r="AB33" s="8" t="s">
        <v>30</v>
      </c>
      <c r="AC33" s="45"/>
      <c r="AD33" s="46"/>
      <c r="AE33" s="8" t="s">
        <v>31</v>
      </c>
      <c r="AF33" s="47"/>
      <c r="AG33" s="47"/>
      <c r="AH33" s="47"/>
      <c r="AI33" s="13"/>
      <c r="AJ33" s="79"/>
      <c r="AK33" s="80"/>
      <c r="AL33" s="72">
        <v>19</v>
      </c>
      <c r="AM33" s="73"/>
      <c r="AN33" s="76"/>
      <c r="AO33" s="77"/>
      <c r="AP33" s="55"/>
      <c r="AQ33" s="56"/>
      <c r="AR33" s="56"/>
      <c r="AS33" s="56"/>
      <c r="AT33" s="56"/>
      <c r="AU33" s="56"/>
      <c r="AV33" s="17" t="s">
        <v>30</v>
      </c>
      <c r="AW33" s="83"/>
      <c r="AX33" s="77"/>
      <c r="AY33" s="18" t="s">
        <v>31</v>
      </c>
      <c r="AZ33" s="84"/>
      <c r="BA33" s="85"/>
      <c r="BB33" s="86"/>
    </row>
    <row r="34" spans="1:54" ht="17" customHeight="1">
      <c r="A34" s="40"/>
      <c r="B34" s="78"/>
      <c r="C34" s="78"/>
      <c r="D34" s="78"/>
      <c r="E34" s="78"/>
      <c r="F34" s="78"/>
      <c r="G34" s="78"/>
      <c r="H34" s="78"/>
      <c r="I34" s="78"/>
      <c r="J34" s="78"/>
      <c r="K34" s="78"/>
      <c r="L34" s="78"/>
      <c r="M34" s="78"/>
      <c r="O34" s="16"/>
      <c r="P34" s="57"/>
      <c r="Q34" s="58"/>
      <c r="R34" s="59">
        <v>38</v>
      </c>
      <c r="S34" s="60"/>
      <c r="T34" s="64"/>
      <c r="U34" s="65"/>
      <c r="V34" s="43"/>
      <c r="W34" s="44"/>
      <c r="X34" s="44"/>
      <c r="Y34" s="44"/>
      <c r="Z34" s="44"/>
      <c r="AA34" s="44"/>
      <c r="AB34" s="8" t="s">
        <v>30</v>
      </c>
      <c r="AC34" s="45"/>
      <c r="AD34" s="46"/>
      <c r="AE34" s="8" t="s">
        <v>31</v>
      </c>
      <c r="AF34" s="47"/>
      <c r="AG34" s="47"/>
      <c r="AH34" s="47"/>
      <c r="AI34" s="13"/>
      <c r="AJ34" s="81"/>
      <c r="AK34" s="82"/>
      <c r="AL34" s="74"/>
      <c r="AM34" s="75"/>
      <c r="AN34" s="48"/>
      <c r="AO34" s="49"/>
      <c r="AP34" s="50"/>
      <c r="AQ34" s="51"/>
      <c r="AR34" s="51"/>
      <c r="AS34" s="51"/>
      <c r="AT34" s="51"/>
      <c r="AU34" s="51"/>
      <c r="AV34" s="19" t="s">
        <v>30</v>
      </c>
      <c r="AW34" s="52"/>
      <c r="AX34" s="53"/>
      <c r="AY34" s="20" t="s">
        <v>31</v>
      </c>
      <c r="AZ34" s="87"/>
      <c r="BA34" s="88"/>
      <c r="BB34" s="89"/>
    </row>
    <row r="35" spans="1:54" ht="17" customHeight="1">
      <c r="A35" s="40"/>
      <c r="B35" s="78"/>
      <c r="C35" s="78"/>
      <c r="D35" s="78"/>
      <c r="E35" s="78"/>
      <c r="F35" s="78"/>
      <c r="G35" s="78"/>
      <c r="H35" s="78"/>
      <c r="I35" s="78"/>
      <c r="J35" s="78"/>
      <c r="K35" s="78"/>
      <c r="L35" s="78"/>
      <c r="M35" s="78"/>
      <c r="O35" s="16"/>
      <c r="P35" s="57"/>
      <c r="Q35" s="58"/>
      <c r="R35" s="59">
        <v>39</v>
      </c>
      <c r="S35" s="60"/>
      <c r="T35" s="64"/>
      <c r="U35" s="65"/>
      <c r="V35" s="43"/>
      <c r="W35" s="44"/>
      <c r="X35" s="44"/>
      <c r="Y35" s="44"/>
      <c r="Z35" s="44"/>
      <c r="AA35" s="44"/>
      <c r="AB35" s="8" t="s">
        <v>30</v>
      </c>
      <c r="AC35" s="45"/>
      <c r="AD35" s="46"/>
      <c r="AE35" s="8" t="s">
        <v>31</v>
      </c>
      <c r="AF35" s="47"/>
      <c r="AG35" s="47"/>
      <c r="AH35" s="47"/>
      <c r="AI35" s="13"/>
      <c r="AJ35" s="79"/>
      <c r="AK35" s="80"/>
      <c r="AL35" s="72">
        <v>20</v>
      </c>
      <c r="AM35" s="73"/>
      <c r="AN35" s="76"/>
      <c r="AO35" s="77"/>
      <c r="AP35" s="55"/>
      <c r="AQ35" s="56"/>
      <c r="AR35" s="56"/>
      <c r="AS35" s="56"/>
      <c r="AT35" s="56"/>
      <c r="AU35" s="56"/>
      <c r="AV35" s="17" t="s">
        <v>30</v>
      </c>
      <c r="AW35" s="83"/>
      <c r="AX35" s="77"/>
      <c r="AY35" s="18" t="s">
        <v>31</v>
      </c>
      <c r="AZ35" s="84"/>
      <c r="BA35" s="85"/>
      <c r="BB35" s="86"/>
    </row>
    <row r="36" spans="1:54" ht="17" customHeight="1">
      <c r="A36" s="40"/>
      <c r="B36" s="78"/>
      <c r="C36" s="78"/>
      <c r="D36" s="78"/>
      <c r="E36" s="78"/>
      <c r="F36" s="78"/>
      <c r="G36" s="78"/>
      <c r="H36" s="78"/>
      <c r="I36" s="78"/>
      <c r="J36" s="78"/>
      <c r="K36" s="78"/>
      <c r="L36" s="78"/>
      <c r="M36" s="78"/>
      <c r="O36" s="16"/>
      <c r="P36" s="57"/>
      <c r="Q36" s="58"/>
      <c r="R36" s="59">
        <v>40</v>
      </c>
      <c r="S36" s="60"/>
      <c r="T36" s="64"/>
      <c r="U36" s="65"/>
      <c r="V36" s="43"/>
      <c r="W36" s="44"/>
      <c r="X36" s="44"/>
      <c r="Y36" s="44"/>
      <c r="Z36" s="44"/>
      <c r="AA36" s="44"/>
      <c r="AB36" s="8" t="s">
        <v>30</v>
      </c>
      <c r="AC36" s="45"/>
      <c r="AD36" s="46"/>
      <c r="AE36" s="8" t="s">
        <v>31</v>
      </c>
      <c r="AF36" s="47"/>
      <c r="AG36" s="47"/>
      <c r="AH36" s="47"/>
      <c r="AI36" s="13"/>
      <c r="AJ36" s="81"/>
      <c r="AK36" s="82"/>
      <c r="AL36" s="74"/>
      <c r="AM36" s="75"/>
      <c r="AN36" s="48"/>
      <c r="AO36" s="49"/>
      <c r="AP36" s="50"/>
      <c r="AQ36" s="51"/>
      <c r="AR36" s="51"/>
      <c r="AS36" s="51"/>
      <c r="AT36" s="51"/>
      <c r="AU36" s="51"/>
      <c r="AV36" s="19" t="s">
        <v>30</v>
      </c>
      <c r="AW36" s="52"/>
      <c r="AX36" s="53"/>
      <c r="AY36" s="20" t="s">
        <v>31</v>
      </c>
      <c r="AZ36" s="87"/>
      <c r="BA36" s="88"/>
      <c r="BB36" s="89"/>
    </row>
    <row r="37" spans="1:54" ht="12.65" customHeight="1" thickBot="1">
      <c r="A37" s="41"/>
      <c r="B37" s="149"/>
      <c r="C37" s="149"/>
      <c r="D37" s="149"/>
      <c r="E37" s="149"/>
      <c r="F37" s="149"/>
      <c r="G37" s="149"/>
      <c r="H37" s="149"/>
      <c r="I37" s="149"/>
      <c r="J37" s="149"/>
      <c r="K37" s="149"/>
      <c r="L37" s="149"/>
      <c r="M37" s="149"/>
    </row>
    <row r="38" spans="1:54" ht="14" customHeight="1" thickTop="1">
      <c r="A38" s="29"/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30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29"/>
      <c r="AH38" s="29"/>
      <c r="AI38" s="29"/>
      <c r="AJ38" s="29"/>
      <c r="AK38" s="29"/>
      <c r="AL38" s="29"/>
      <c r="AM38" s="29"/>
      <c r="AN38" s="29"/>
      <c r="AO38" s="29"/>
      <c r="AP38" s="29"/>
      <c r="AQ38" s="29"/>
      <c r="AR38" s="29"/>
      <c r="AS38" s="29"/>
      <c r="AT38" s="29"/>
      <c r="AU38" s="29"/>
      <c r="AV38" s="29"/>
      <c r="AW38" s="29"/>
      <c r="AX38" s="29"/>
      <c r="AY38" s="29"/>
      <c r="AZ38" s="29"/>
      <c r="BA38" s="29"/>
      <c r="BB38" s="29"/>
    </row>
    <row r="39" spans="1:54" ht="49.25" customHeight="1">
      <c r="A39" t="str">
        <f>A5</f>
        <v>【２】</v>
      </c>
      <c r="D39" s="61" t="str">
        <f>D5</f>
        <v>東京都総合体育大会兼全国高等学校総合体育大会予選会</v>
      </c>
      <c r="E39" s="61"/>
      <c r="F39" s="61"/>
      <c r="G39" s="61"/>
      <c r="H39" s="61"/>
      <c r="I39" s="61"/>
      <c r="J39" s="61"/>
      <c r="K39" s="61"/>
      <c r="L39" s="61"/>
      <c r="M39" s="61"/>
      <c r="N39" s="61"/>
      <c r="P39" s="31"/>
      <c r="AA39" s="66" t="s">
        <v>38</v>
      </c>
      <c r="AB39" s="67"/>
      <c r="AC39" s="67"/>
      <c r="AD39" s="67"/>
      <c r="AE39" s="67"/>
      <c r="AF39" s="67"/>
      <c r="AG39" s="67"/>
      <c r="AH39" s="67"/>
      <c r="AI39" s="67"/>
      <c r="AJ39" s="67"/>
      <c r="AK39" s="67"/>
      <c r="AL39" s="67"/>
      <c r="AM39" s="67"/>
      <c r="AN39" s="67"/>
      <c r="AO39" s="67"/>
      <c r="AP39" s="67"/>
      <c r="AQ39" s="67"/>
    </row>
    <row r="40" spans="1:54" ht="10.5" customHeight="1">
      <c r="D40" s="1"/>
      <c r="E40" s="1"/>
      <c r="F40" s="1"/>
      <c r="G40" s="1"/>
      <c r="H40" s="1"/>
      <c r="I40" s="1"/>
      <c r="P40" s="31"/>
    </row>
    <row r="41" spans="1:54" ht="14.4" customHeight="1">
      <c r="C41" s="62" t="s">
        <v>22</v>
      </c>
      <c r="D41" s="62"/>
      <c r="E41" s="62"/>
      <c r="F41" s="62"/>
      <c r="G41" s="62"/>
      <c r="H41" s="62"/>
      <c r="I41" s="62"/>
      <c r="J41" s="62"/>
      <c r="P41" s="31"/>
      <c r="R41" s="68" t="str">
        <f>IF(B8="",""," "&amp;B8&amp;T8&amp;"　卓球部　殿 ")</f>
        <v/>
      </c>
      <c r="S41" s="68"/>
      <c r="T41" s="68"/>
      <c r="U41" s="68"/>
      <c r="V41" s="68"/>
      <c r="W41" s="68"/>
      <c r="X41" s="68"/>
      <c r="Y41" s="68"/>
      <c r="Z41" s="68"/>
      <c r="AA41" s="68"/>
      <c r="AB41" s="68"/>
      <c r="AC41" s="68"/>
      <c r="AD41" s="68"/>
      <c r="AE41" s="68"/>
      <c r="AF41" s="68"/>
      <c r="AG41" s="68"/>
      <c r="AH41" s="68"/>
      <c r="AI41" s="68"/>
      <c r="AJ41" s="68"/>
      <c r="AK41" s="68"/>
      <c r="AL41" s="68"/>
      <c r="AM41" s="68"/>
      <c r="AN41" s="68"/>
      <c r="AO41" s="68"/>
      <c r="AP41" s="68"/>
      <c r="AQ41" s="68"/>
      <c r="AR41" s="68"/>
      <c r="AS41" s="68"/>
      <c r="AT41" s="68"/>
      <c r="AU41" s="68"/>
      <c r="AV41" s="68"/>
      <c r="AW41" s="68"/>
      <c r="AX41" s="68"/>
      <c r="AY41" s="68"/>
      <c r="AZ41" s="68"/>
    </row>
    <row r="42" spans="1:54" ht="14.4" customHeight="1" thickBot="1">
      <c r="A42" s="42" t="s">
        <v>5</v>
      </c>
      <c r="B42" s="42"/>
      <c r="C42" s="42"/>
      <c r="D42" s="42"/>
      <c r="E42" s="42"/>
      <c r="F42" s="42"/>
      <c r="H42" s="42" t="str">
        <f>IF(F6="","",F6)</f>
        <v/>
      </c>
      <c r="I42" s="42"/>
      <c r="J42" s="42"/>
      <c r="K42" s="42"/>
      <c r="L42" s="42"/>
      <c r="M42" s="42"/>
      <c r="P42" s="31"/>
      <c r="R42" s="69"/>
      <c r="S42" s="69"/>
      <c r="T42" s="69"/>
      <c r="U42" s="69"/>
      <c r="V42" s="69"/>
      <c r="W42" s="69"/>
      <c r="X42" s="69"/>
      <c r="Y42" s="69"/>
      <c r="Z42" s="69"/>
      <c r="AA42" s="69"/>
      <c r="AB42" s="69"/>
      <c r="AC42" s="69"/>
      <c r="AD42" s="69"/>
      <c r="AE42" s="69"/>
      <c r="AF42" s="69"/>
      <c r="AG42" s="69"/>
      <c r="AH42" s="69"/>
      <c r="AI42" s="69"/>
      <c r="AJ42" s="69"/>
      <c r="AK42" s="69"/>
      <c r="AL42" s="69"/>
      <c r="AM42" s="69"/>
      <c r="AN42" s="69"/>
      <c r="AO42" s="69"/>
      <c r="AP42" s="69"/>
      <c r="AQ42" s="69"/>
      <c r="AR42" s="69"/>
      <c r="AS42" s="69"/>
      <c r="AT42" s="69"/>
      <c r="AU42" s="69"/>
      <c r="AV42" s="69"/>
      <c r="AW42" s="69"/>
      <c r="AX42" s="69"/>
      <c r="AY42" s="69"/>
      <c r="AZ42" s="69"/>
    </row>
    <row r="43" spans="1:54" ht="14.4" customHeight="1">
      <c r="B43" s="42" t="s">
        <v>18</v>
      </c>
      <c r="C43" s="42"/>
      <c r="D43" s="42"/>
      <c r="E43" s="42"/>
      <c r="F43" s="42"/>
      <c r="P43" s="31"/>
      <c r="V43" s="70">
        <f>IF(G45="","",G45)</f>
        <v>0</v>
      </c>
      <c r="W43" s="70"/>
      <c r="X43" s="70"/>
      <c r="Y43" s="70"/>
      <c r="Z43" s="70"/>
      <c r="AA43" s="70"/>
      <c r="AB43" s="70"/>
      <c r="AC43" s="70"/>
      <c r="AD43" s="70"/>
      <c r="AE43" s="70"/>
      <c r="AF43" s="70"/>
      <c r="AG43" s="70"/>
      <c r="AH43" s="70"/>
      <c r="AI43" s="70"/>
      <c r="AJ43" s="70"/>
      <c r="AK43" s="70"/>
      <c r="AL43" s="70"/>
      <c r="AM43" s="70"/>
      <c r="AN43" s="70"/>
      <c r="AO43" s="70"/>
      <c r="AP43" s="70"/>
      <c r="AQ43" s="70"/>
      <c r="AR43" s="70"/>
      <c r="AS43" s="70"/>
      <c r="AT43" s="70"/>
      <c r="AU43" s="70"/>
      <c r="AV43" s="70"/>
      <c r="AW43" s="70"/>
    </row>
    <row r="44" spans="1:54" ht="14.4" customHeight="1"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P44" s="31"/>
      <c r="V44" s="70"/>
      <c r="W44" s="70"/>
      <c r="X44" s="70"/>
      <c r="Y44" s="70"/>
      <c r="Z44" s="70"/>
      <c r="AA44" s="70"/>
      <c r="AB44" s="70"/>
      <c r="AC44" s="70"/>
      <c r="AD44" s="70"/>
      <c r="AE44" s="70"/>
      <c r="AF44" s="70"/>
      <c r="AG44" s="70"/>
      <c r="AH44" s="70"/>
      <c r="AI44" s="70"/>
      <c r="AJ44" s="70"/>
      <c r="AK44" s="70"/>
      <c r="AL44" s="70"/>
      <c r="AM44" s="70"/>
      <c r="AN44" s="70"/>
      <c r="AO44" s="70"/>
      <c r="AP44" s="70"/>
      <c r="AQ44" s="70"/>
      <c r="AR44" s="70"/>
      <c r="AS44" s="70"/>
      <c r="AT44" s="70"/>
      <c r="AU44" s="70"/>
      <c r="AV44" s="70"/>
      <c r="AW44" s="70"/>
    </row>
    <row r="45" spans="1:54">
      <c r="A45" s="42" t="s">
        <v>23</v>
      </c>
      <c r="B45" s="42"/>
      <c r="C45" s="42"/>
      <c r="D45" s="42"/>
      <c r="E45" s="42"/>
      <c r="F45" s="42"/>
      <c r="G45" s="146">
        <f>3000*IF(J47="ー",0,1)+600*IF(J48="ー",0,J48)+800*IF(J49="ー",0,J49)</f>
        <v>0</v>
      </c>
      <c r="H45" s="146" t="e">
        <f>3000*IF(#REF!="－",0,1)+600*IF(#REF!="－",0,#REF!)+800*IF(#REF!="－",0,#REF!)</f>
        <v>#REF!</v>
      </c>
      <c r="I45" s="146" t="e">
        <f>3000*IF(#REF!="－",0,1)+600*IF(#REF!="－",0,#REF!)+800*IF(#REF!="－",0,#REF!)</f>
        <v>#REF!</v>
      </c>
      <c r="J45" s="146" t="e">
        <f>3000*IF(#REF!="－",0,1)+600*IF(#REF!="－",0,#REF!)+800*IF(#REF!="－",0,#REF!)</f>
        <v>#REF!</v>
      </c>
      <c r="K45" s="146" t="e">
        <f>3000*IF(#REF!="－",0,1)+600*IF(#REF!="－",0,#REF!)+800*IF(#REF!="－",0,#REF!)</f>
        <v>#REF!</v>
      </c>
      <c r="L45" s="146" t="e">
        <f>3000*IF(#REF!="－",0,1)+600*IF(#REF!="－",0,#REF!)+800*IF(#REF!="－",0,#REF!)</f>
        <v>#REF!</v>
      </c>
      <c r="M45" s="146" t="e">
        <f>3000*IF(#REF!="－",0,1)+600*IF(#REF!="－",0,#REF!)+800*IF(#REF!="－",0,#REF!)</f>
        <v>#REF!</v>
      </c>
      <c r="P45" s="31"/>
      <c r="T45" t="s">
        <v>81</v>
      </c>
    </row>
    <row r="46" spans="1:54" ht="15.5" customHeight="1">
      <c r="G46" s="146" t="e">
        <f>3000*IF(#REF!="－",0,1)+600*IF(#REF!="－",0,#REF!)+800*IF(#REF!="－",0,#REF!)</f>
        <v>#REF!</v>
      </c>
      <c r="H46" s="146" t="e">
        <f>3000*IF(#REF!="－",0,1)+600*IF(#REF!="－",0,#REF!)+800*IF(#REF!="－",0,#REF!)</f>
        <v>#REF!</v>
      </c>
      <c r="I46" s="146" t="e">
        <f>3000*IF(#REF!="－",0,1)+600*IF(#REF!="－",0,#REF!)+800*IF(#REF!="－",0,#REF!)</f>
        <v>#REF!</v>
      </c>
      <c r="J46" s="146" t="e">
        <f>3000*IF(#REF!="－",0,1)+600*IF(#REF!="－",0,#REF!)+800*IF(#REF!="－",0,#REF!)</f>
        <v>#REF!</v>
      </c>
      <c r="K46" s="146" t="e">
        <f>3000*IF(#REF!="－",0,1)+600*IF(#REF!="－",0,#REF!)+800*IF(#REF!="－",0,#REF!)</f>
        <v>#REF!</v>
      </c>
      <c r="L46" s="146" t="e">
        <f>3000*IF(#REF!="－",0,1)+600*IF(#REF!="－",0,#REF!)+800*IF(#REF!="－",0,#REF!)</f>
        <v>#REF!</v>
      </c>
      <c r="M46" s="146" t="e">
        <f>3000*IF(#REF!="－",0,1)+600*IF(#REF!="－",0,#REF!)+800*IF(#REF!="－",0,#REF!)</f>
        <v>#REF!</v>
      </c>
      <c r="P46" s="31"/>
      <c r="T46" t="s">
        <v>82</v>
      </c>
    </row>
    <row r="47" spans="1:54">
      <c r="B47" s="42" t="s">
        <v>24</v>
      </c>
      <c r="C47" s="42"/>
      <c r="D47" s="42"/>
      <c r="E47" s="42" t="s">
        <v>41</v>
      </c>
      <c r="F47" s="42"/>
      <c r="G47" s="42"/>
      <c r="H47" s="42"/>
      <c r="I47" s="42"/>
      <c r="J47" s="42" t="str">
        <f>IF(E18="","ー",1)</f>
        <v>ー</v>
      </c>
      <c r="K47" s="42"/>
      <c r="L47" s="42" t="s">
        <v>40</v>
      </c>
      <c r="M47" s="42"/>
      <c r="P47" s="31"/>
      <c r="R47" t="s">
        <v>39</v>
      </c>
      <c r="V47" s="42" t="s">
        <v>41</v>
      </c>
      <c r="W47" s="42"/>
      <c r="X47" s="42"/>
      <c r="Y47" s="42"/>
      <c r="Z47" s="42" t="str">
        <f>J47</f>
        <v>ー</v>
      </c>
      <c r="AA47" s="42"/>
      <c r="AB47" s="42" t="s">
        <v>40</v>
      </c>
      <c r="AC47" s="42"/>
      <c r="AE47" s="42" t="s">
        <v>42</v>
      </c>
      <c r="AF47" s="42"/>
      <c r="AG47" s="42"/>
      <c r="AH47" s="42"/>
      <c r="AI47" s="42" t="str">
        <f>J48</f>
        <v>ー</v>
      </c>
      <c r="AJ47" s="42"/>
      <c r="AK47" s="42"/>
      <c r="AL47" s="42" t="s">
        <v>26</v>
      </c>
      <c r="AM47" s="42"/>
      <c r="AO47" s="42" t="s">
        <v>43</v>
      </c>
      <c r="AP47" s="42"/>
      <c r="AQ47" s="42"/>
      <c r="AR47" s="42"/>
      <c r="AS47" s="42" t="str">
        <f>J49</f>
        <v>ー</v>
      </c>
      <c r="AT47" s="42"/>
      <c r="AU47" s="42" t="s">
        <v>49</v>
      </c>
      <c r="AV47" s="42"/>
      <c r="AW47" t="s">
        <v>21</v>
      </c>
    </row>
    <row r="48" spans="1:54">
      <c r="E48" s="42" t="s">
        <v>42</v>
      </c>
      <c r="F48" s="42"/>
      <c r="G48" s="42"/>
      <c r="H48" s="42"/>
      <c r="I48" s="42"/>
      <c r="J48" s="42" t="str">
        <f>IF(AF17="","ー",COUNTA($AF$17:$AH$36))</f>
        <v>ー</v>
      </c>
      <c r="K48" s="42"/>
      <c r="L48" s="42" t="s">
        <v>26</v>
      </c>
      <c r="M48" s="42"/>
      <c r="P48" s="31"/>
      <c r="S48" s="42" t="s">
        <v>1</v>
      </c>
      <c r="T48" s="42"/>
      <c r="U48" s="42"/>
      <c r="V48" s="42"/>
      <c r="Z48" s="2" t="s">
        <v>2</v>
      </c>
      <c r="AA48" s="42"/>
      <c r="AB48" s="42"/>
      <c r="AD48" s="42" t="s">
        <v>3</v>
      </c>
      <c r="AE48" s="42"/>
      <c r="AF48" s="2"/>
      <c r="AI48" t="s">
        <v>4</v>
      </c>
      <c r="AN48" t="s">
        <v>25</v>
      </c>
    </row>
    <row r="49" spans="5:51" ht="16.5" customHeight="1">
      <c r="E49" s="42" t="s">
        <v>43</v>
      </c>
      <c r="F49" s="42"/>
      <c r="G49" s="42"/>
      <c r="H49" s="42"/>
      <c r="I49" s="42"/>
      <c r="J49" s="42" t="str">
        <f>IF(AZ17="","ー",COUNTA($AZ$17:$BB$36))</f>
        <v>ー</v>
      </c>
      <c r="K49" s="42"/>
      <c r="L49" s="42" t="s">
        <v>49</v>
      </c>
      <c r="M49" s="42"/>
      <c r="P49" s="31"/>
      <c r="R49" t="s">
        <v>91</v>
      </c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  <c r="AP49" s="10"/>
      <c r="AQ49" s="10"/>
      <c r="AR49" s="10"/>
      <c r="AS49" s="10"/>
      <c r="AT49" s="10"/>
    </row>
    <row r="50" spans="5:51" ht="16.5" customHeight="1">
      <c r="P50" s="31"/>
      <c r="R50" s="11"/>
      <c r="U50" s="54" t="s">
        <v>27</v>
      </c>
      <c r="V50" s="54"/>
      <c r="W50" s="54"/>
      <c r="X50" s="54"/>
      <c r="Y50" s="54"/>
      <c r="Z50" s="54"/>
      <c r="AA50" s="54"/>
      <c r="AB50" s="54"/>
      <c r="AC50" s="54"/>
      <c r="AD50" s="54"/>
      <c r="AE50" s="54"/>
      <c r="AF50" s="54"/>
      <c r="AG50" s="54"/>
      <c r="AH50" s="54"/>
      <c r="AI50" s="54"/>
      <c r="AJ50" s="54"/>
      <c r="AK50" s="54"/>
      <c r="AL50" s="54"/>
      <c r="AM50" s="54"/>
      <c r="AN50" s="54"/>
      <c r="AO50" s="54"/>
      <c r="AP50" s="54"/>
      <c r="AQ50" s="54"/>
      <c r="AR50" s="54"/>
      <c r="AS50" s="54"/>
      <c r="AT50" s="54"/>
      <c r="AU50" s="42" t="s">
        <v>9</v>
      </c>
      <c r="AV50" s="42"/>
      <c r="AX50" s="42"/>
      <c r="AY50" s="42"/>
    </row>
    <row r="51" spans="5:51">
      <c r="U51" s="54"/>
      <c r="V51" s="54"/>
      <c r="W51" s="54"/>
      <c r="X51" s="54"/>
      <c r="Y51" s="54"/>
      <c r="Z51" s="54"/>
      <c r="AA51" s="54"/>
      <c r="AB51" s="54"/>
      <c r="AC51" s="54"/>
      <c r="AD51" s="54"/>
      <c r="AE51" s="54"/>
      <c r="AF51" s="54"/>
      <c r="AG51" s="54"/>
      <c r="AH51" s="54"/>
      <c r="AI51" s="54"/>
      <c r="AJ51" s="54"/>
      <c r="AK51" s="54"/>
      <c r="AL51" s="54"/>
      <c r="AM51" s="54"/>
      <c r="AN51" s="54"/>
      <c r="AO51" s="54"/>
      <c r="AP51" s="54"/>
      <c r="AQ51" s="54"/>
      <c r="AR51" s="54"/>
      <c r="AS51" s="54"/>
      <c r="AT51" s="54"/>
      <c r="AU51" s="42"/>
      <c r="AV51" s="42"/>
      <c r="AX51" s="42"/>
      <c r="AY51" s="42"/>
    </row>
  </sheetData>
  <sheetProtection algorithmName="SHA-512" hashValue="5Vgt4v6+g7n87WBzOA4oX8pl3GYDH2RuI53++7pqYTWWBS1jMqtO+cM7tosre2123SAaYG4cqxmeOYTisZ4EQg==" saltValue="HLbau/8ZerroBFeFDmXrDw==" spinCount="100000" sheet="1" objects="1" scenarios="1"/>
  <protectedRanges>
    <protectedRange sqref="AW17:AX36" name="範囲2"/>
    <protectedRange sqref="V17:AA36 AC17:AD36 AF17:AH36 AP17:AU36 AZ17:BB36" name="範囲1"/>
    <protectedRange sqref="C18:D31" name="範囲2_1"/>
    <protectedRange sqref="T17:U36" name="範囲2_3"/>
    <protectedRange sqref="AN17:AO36" name="範囲2_5"/>
  </protectedRanges>
  <mergeCells count="352">
    <mergeCell ref="S48:V48"/>
    <mergeCell ref="AU50:AV51"/>
    <mergeCell ref="AX50:AY51"/>
    <mergeCell ref="AA48:AB48"/>
    <mergeCell ref="AD48:AE48"/>
    <mergeCell ref="E48:I48"/>
    <mergeCell ref="J48:K48"/>
    <mergeCell ref="L48:M48"/>
    <mergeCell ref="E49:I49"/>
    <mergeCell ref="J49:K49"/>
    <mergeCell ref="L49:M49"/>
    <mergeCell ref="U50:AT51"/>
    <mergeCell ref="A45:F45"/>
    <mergeCell ref="G45:M46"/>
    <mergeCell ref="V47:Y47"/>
    <mergeCell ref="Z47:AA47"/>
    <mergeCell ref="AB47:AC47"/>
    <mergeCell ref="AE47:AH47"/>
    <mergeCell ref="AA39:AQ39"/>
    <mergeCell ref="C41:J41"/>
    <mergeCell ref="R41:AZ42"/>
    <mergeCell ref="A42:F42"/>
    <mergeCell ref="H42:M42"/>
    <mergeCell ref="B43:F43"/>
    <mergeCell ref="V43:AW44"/>
    <mergeCell ref="B44:M44"/>
    <mergeCell ref="AI47:AK47"/>
    <mergeCell ref="AL47:AM47"/>
    <mergeCell ref="AO47:AR47"/>
    <mergeCell ref="AS47:AT47"/>
    <mergeCell ref="AU47:AV47"/>
    <mergeCell ref="D39:N39"/>
    <mergeCell ref="B47:D47"/>
    <mergeCell ref="E47:I47"/>
    <mergeCell ref="J47:K47"/>
    <mergeCell ref="L47:M47"/>
    <mergeCell ref="AP35:AU35"/>
    <mergeCell ref="AW35:AX35"/>
    <mergeCell ref="AZ35:BB36"/>
    <mergeCell ref="AN36:AO36"/>
    <mergeCell ref="AP36:AU36"/>
    <mergeCell ref="AW36:AX36"/>
    <mergeCell ref="P35:Q35"/>
    <mergeCell ref="R35:S35"/>
    <mergeCell ref="T35:U35"/>
    <mergeCell ref="V35:AA35"/>
    <mergeCell ref="AC35:AD35"/>
    <mergeCell ref="AF35:AH35"/>
    <mergeCell ref="P36:Q36"/>
    <mergeCell ref="R36:S36"/>
    <mergeCell ref="T36:U36"/>
    <mergeCell ref="V36:AA36"/>
    <mergeCell ref="AC36:AD36"/>
    <mergeCell ref="AF36:AH36"/>
    <mergeCell ref="AJ35:AK36"/>
    <mergeCell ref="AL35:AM36"/>
    <mergeCell ref="AN35:AO35"/>
    <mergeCell ref="P34:Q34"/>
    <mergeCell ref="R34:S34"/>
    <mergeCell ref="T34:U34"/>
    <mergeCell ref="V34:AA34"/>
    <mergeCell ref="AC34:AD34"/>
    <mergeCell ref="AF34:AH34"/>
    <mergeCell ref="AJ33:AK34"/>
    <mergeCell ref="AL33:AM34"/>
    <mergeCell ref="AN33:AO33"/>
    <mergeCell ref="P33:Q33"/>
    <mergeCell ref="R33:S33"/>
    <mergeCell ref="T33:U33"/>
    <mergeCell ref="V33:AA33"/>
    <mergeCell ref="AC33:AD33"/>
    <mergeCell ref="AP33:AU33"/>
    <mergeCell ref="AW33:AX33"/>
    <mergeCell ref="AZ33:BB34"/>
    <mergeCell ref="AN34:AO34"/>
    <mergeCell ref="AP34:AU34"/>
    <mergeCell ref="AW34:AX34"/>
    <mergeCell ref="AF32:AH32"/>
    <mergeCell ref="AN32:AO32"/>
    <mergeCell ref="AP32:AU32"/>
    <mergeCell ref="AW32:AX32"/>
    <mergeCell ref="AF33:AH33"/>
    <mergeCell ref="AL31:AM32"/>
    <mergeCell ref="AN31:AO31"/>
    <mergeCell ref="AP31:AU31"/>
    <mergeCell ref="AW31:AX31"/>
    <mergeCell ref="AZ31:BB32"/>
    <mergeCell ref="P32:Q32"/>
    <mergeCell ref="R32:S32"/>
    <mergeCell ref="T32:U32"/>
    <mergeCell ref="V32:AA32"/>
    <mergeCell ref="AC32:AD32"/>
    <mergeCell ref="AN30:AO30"/>
    <mergeCell ref="AP30:AU30"/>
    <mergeCell ref="AW30:AX30"/>
    <mergeCell ref="P31:Q31"/>
    <mergeCell ref="R31:S31"/>
    <mergeCell ref="T31:U31"/>
    <mergeCell ref="V31:AA31"/>
    <mergeCell ref="AC31:AD31"/>
    <mergeCell ref="AF31:AH31"/>
    <mergeCell ref="AJ31:AK32"/>
    <mergeCell ref="AL29:AM30"/>
    <mergeCell ref="AN29:AO29"/>
    <mergeCell ref="AP29:AU29"/>
    <mergeCell ref="AW29:AX29"/>
    <mergeCell ref="AZ29:BB30"/>
    <mergeCell ref="P30:Q30"/>
    <mergeCell ref="R30:S30"/>
    <mergeCell ref="T30:U30"/>
    <mergeCell ref="V30:AA30"/>
    <mergeCell ref="AC30:AD30"/>
    <mergeCell ref="R29:S29"/>
    <mergeCell ref="T29:U29"/>
    <mergeCell ref="V29:AA29"/>
    <mergeCell ref="AC29:AD29"/>
    <mergeCell ref="AF29:AH29"/>
    <mergeCell ref="AJ29:AK30"/>
    <mergeCell ref="AF30:AH30"/>
    <mergeCell ref="A30:B31"/>
    <mergeCell ref="C30:D31"/>
    <mergeCell ref="E30:J31"/>
    <mergeCell ref="K30:K31"/>
    <mergeCell ref="L30:M31"/>
    <mergeCell ref="N30:N31"/>
    <mergeCell ref="P29:Q29"/>
    <mergeCell ref="AL27:AM28"/>
    <mergeCell ref="AN27:AO27"/>
    <mergeCell ref="A28:B29"/>
    <mergeCell ref="C28:D29"/>
    <mergeCell ref="E28:J29"/>
    <mergeCell ref="K28:K29"/>
    <mergeCell ref="L28:M29"/>
    <mergeCell ref="N28:N29"/>
    <mergeCell ref="A26:B27"/>
    <mergeCell ref="C26:D27"/>
    <mergeCell ref="E26:J27"/>
    <mergeCell ref="K26:K27"/>
    <mergeCell ref="L26:M27"/>
    <mergeCell ref="N26:N27"/>
    <mergeCell ref="AZ27:BB28"/>
    <mergeCell ref="P28:Q28"/>
    <mergeCell ref="R28:S28"/>
    <mergeCell ref="T28:U28"/>
    <mergeCell ref="V28:AA28"/>
    <mergeCell ref="AC28:AD28"/>
    <mergeCell ref="R27:S27"/>
    <mergeCell ref="T27:U27"/>
    <mergeCell ref="V27:AA27"/>
    <mergeCell ref="AC27:AD27"/>
    <mergeCell ref="AF27:AH27"/>
    <mergeCell ref="AJ27:AK28"/>
    <mergeCell ref="AF28:AH28"/>
    <mergeCell ref="AN28:AO28"/>
    <mergeCell ref="AP28:AU28"/>
    <mergeCell ref="AW28:AX28"/>
    <mergeCell ref="AP27:AU27"/>
    <mergeCell ref="AW27:AX27"/>
    <mergeCell ref="P27:Q27"/>
    <mergeCell ref="AZ25:BB26"/>
    <mergeCell ref="P26:Q26"/>
    <mergeCell ref="R26:S26"/>
    <mergeCell ref="T26:U26"/>
    <mergeCell ref="V26:AA26"/>
    <mergeCell ref="AC26:AD26"/>
    <mergeCell ref="R25:S25"/>
    <mergeCell ref="T25:U25"/>
    <mergeCell ref="V25:AA25"/>
    <mergeCell ref="AC25:AD25"/>
    <mergeCell ref="AF25:AH25"/>
    <mergeCell ref="AJ25:AK26"/>
    <mergeCell ref="AF26:AH26"/>
    <mergeCell ref="AN26:AO26"/>
    <mergeCell ref="AP26:AU26"/>
    <mergeCell ref="AW26:AX26"/>
    <mergeCell ref="AP25:AU25"/>
    <mergeCell ref="AW25:AX25"/>
    <mergeCell ref="P25:Q25"/>
    <mergeCell ref="A24:B25"/>
    <mergeCell ref="C24:D25"/>
    <mergeCell ref="E24:J25"/>
    <mergeCell ref="K24:K25"/>
    <mergeCell ref="L24:M25"/>
    <mergeCell ref="N24:N25"/>
    <mergeCell ref="AL25:AM26"/>
    <mergeCell ref="AN25:AO25"/>
    <mergeCell ref="A22:B23"/>
    <mergeCell ref="C22:D23"/>
    <mergeCell ref="E22:J23"/>
    <mergeCell ref="K22:K23"/>
    <mergeCell ref="L22:M23"/>
    <mergeCell ref="N22:N23"/>
    <mergeCell ref="AL21:AM22"/>
    <mergeCell ref="AN21:AO21"/>
    <mergeCell ref="A20:B21"/>
    <mergeCell ref="C20:D21"/>
    <mergeCell ref="E20:J21"/>
    <mergeCell ref="K20:K21"/>
    <mergeCell ref="L20:M21"/>
    <mergeCell ref="N20:N21"/>
    <mergeCell ref="AZ23:BB24"/>
    <mergeCell ref="P24:Q24"/>
    <mergeCell ref="R24:S24"/>
    <mergeCell ref="T24:U24"/>
    <mergeCell ref="V24:AA24"/>
    <mergeCell ref="AC24:AD24"/>
    <mergeCell ref="R23:S23"/>
    <mergeCell ref="T23:U23"/>
    <mergeCell ref="V23:AA23"/>
    <mergeCell ref="AC23:AD23"/>
    <mergeCell ref="AF23:AH23"/>
    <mergeCell ref="AJ23:AK24"/>
    <mergeCell ref="AF24:AH24"/>
    <mergeCell ref="AN24:AO24"/>
    <mergeCell ref="AP24:AU24"/>
    <mergeCell ref="AW24:AX24"/>
    <mergeCell ref="AP23:AU23"/>
    <mergeCell ref="AW23:AX23"/>
    <mergeCell ref="P23:Q23"/>
    <mergeCell ref="AL23:AM24"/>
    <mergeCell ref="AN23:AO23"/>
    <mergeCell ref="AZ21:BB22"/>
    <mergeCell ref="P22:Q22"/>
    <mergeCell ref="R22:S22"/>
    <mergeCell ref="T22:U22"/>
    <mergeCell ref="V22:AA22"/>
    <mergeCell ref="AC22:AD22"/>
    <mergeCell ref="R21:S21"/>
    <mergeCell ref="T21:U21"/>
    <mergeCell ref="V21:AA21"/>
    <mergeCell ref="AC21:AD21"/>
    <mergeCell ref="AF21:AH21"/>
    <mergeCell ref="AJ21:AK22"/>
    <mergeCell ref="AF22:AH22"/>
    <mergeCell ref="AN22:AO22"/>
    <mergeCell ref="AP22:AU22"/>
    <mergeCell ref="AW22:AX22"/>
    <mergeCell ref="AP21:AU21"/>
    <mergeCell ref="AW21:AX21"/>
    <mergeCell ref="P21:Q21"/>
    <mergeCell ref="P19:Q19"/>
    <mergeCell ref="P20:Q20"/>
    <mergeCell ref="R20:S20"/>
    <mergeCell ref="A18:B19"/>
    <mergeCell ref="C18:D19"/>
    <mergeCell ref="E18:J19"/>
    <mergeCell ref="K18:K19"/>
    <mergeCell ref="L18:M19"/>
    <mergeCell ref="AP20:AU20"/>
    <mergeCell ref="N18:N19"/>
    <mergeCell ref="T20:U20"/>
    <mergeCell ref="V20:AA20"/>
    <mergeCell ref="AC20:AD20"/>
    <mergeCell ref="R19:S19"/>
    <mergeCell ref="T19:U19"/>
    <mergeCell ref="V19:AA19"/>
    <mergeCell ref="AJ19:AK20"/>
    <mergeCell ref="AF20:AH20"/>
    <mergeCell ref="AN20:AO20"/>
    <mergeCell ref="AC19:AD19"/>
    <mergeCell ref="AF19:AH19"/>
    <mergeCell ref="AL19:AM20"/>
    <mergeCell ref="P18:Q18"/>
    <mergeCell ref="R18:S18"/>
    <mergeCell ref="AW20:AX20"/>
    <mergeCell ref="AP19:AU19"/>
    <mergeCell ref="AP17:AU17"/>
    <mergeCell ref="AW17:AX17"/>
    <mergeCell ref="AZ17:BB18"/>
    <mergeCell ref="AJ17:AK18"/>
    <mergeCell ref="AL17:AM18"/>
    <mergeCell ref="AN18:AO18"/>
    <mergeCell ref="AP18:AU18"/>
    <mergeCell ref="AW18:AX18"/>
    <mergeCell ref="AN19:AO19"/>
    <mergeCell ref="AW19:AX19"/>
    <mergeCell ref="AZ19:BB20"/>
    <mergeCell ref="AN17:AO17"/>
    <mergeCell ref="T18:U18"/>
    <mergeCell ref="V18:AA18"/>
    <mergeCell ref="AC18:AD18"/>
    <mergeCell ref="AF18:AH18"/>
    <mergeCell ref="T17:U17"/>
    <mergeCell ref="V17:AA17"/>
    <mergeCell ref="AC17:AD17"/>
    <mergeCell ref="AF17:AH17"/>
    <mergeCell ref="P14:AH14"/>
    <mergeCell ref="AJ14:BB14"/>
    <mergeCell ref="A15:D15"/>
    <mergeCell ref="E15:N15"/>
    <mergeCell ref="P15:S15"/>
    <mergeCell ref="T15:AE15"/>
    <mergeCell ref="AF15:AH16"/>
    <mergeCell ref="AJ15:AM15"/>
    <mergeCell ref="AN15:AY15"/>
    <mergeCell ref="AZ15:BB16"/>
    <mergeCell ref="AN16:AO16"/>
    <mergeCell ref="AP16:AY16"/>
    <mergeCell ref="A17:B17"/>
    <mergeCell ref="C17:D17"/>
    <mergeCell ref="E17:N17"/>
    <mergeCell ref="P16:Q16"/>
    <mergeCell ref="R16:S16"/>
    <mergeCell ref="T16:U16"/>
    <mergeCell ref="V16:AE16"/>
    <mergeCell ref="AJ16:AK16"/>
    <mergeCell ref="AL16:AM16"/>
    <mergeCell ref="A16:H16"/>
    <mergeCell ref="I16:N16"/>
    <mergeCell ref="P17:Q17"/>
    <mergeCell ref="R17:S17"/>
    <mergeCell ref="B1:V1"/>
    <mergeCell ref="AK7:BB7"/>
    <mergeCell ref="A6:E6"/>
    <mergeCell ref="F6:N6"/>
    <mergeCell ref="O6:Q6"/>
    <mergeCell ref="R6:AH6"/>
    <mergeCell ref="AK6:AM6"/>
    <mergeCell ref="AN6:AP6"/>
    <mergeCell ref="B8:S8"/>
    <mergeCell ref="T8:Z8"/>
    <mergeCell ref="AB8:AK8"/>
    <mergeCell ref="AM8:AV8"/>
    <mergeCell ref="AW8:AZ8"/>
    <mergeCell ref="AQ6:AS6"/>
    <mergeCell ref="AT6:AV6"/>
    <mergeCell ref="AW6:AY6"/>
    <mergeCell ref="AZ6:BB6"/>
    <mergeCell ref="B33:M37"/>
    <mergeCell ref="B2:BA2"/>
    <mergeCell ref="B3:BA3"/>
    <mergeCell ref="AJ5:AM5"/>
    <mergeCell ref="AN5:AO5"/>
    <mergeCell ref="AP5:AQ5"/>
    <mergeCell ref="AR5:AT5"/>
    <mergeCell ref="AU5:AV5"/>
    <mergeCell ref="AW5:AZ5"/>
    <mergeCell ref="BA5:BB5"/>
    <mergeCell ref="B9:Q9"/>
    <mergeCell ref="H12:U12"/>
    <mergeCell ref="AB12:AI12"/>
    <mergeCell ref="AJ12:AK12"/>
    <mergeCell ref="AL12:AS12"/>
    <mergeCell ref="AT12:AU12"/>
    <mergeCell ref="AV12:BB12"/>
    <mergeCell ref="H10:U10"/>
    <mergeCell ref="AB10:AI10"/>
    <mergeCell ref="AJ10:AK10"/>
    <mergeCell ref="AL10:AS10"/>
    <mergeCell ref="AT10:AU10"/>
    <mergeCell ref="AV10:BB10"/>
    <mergeCell ref="A14:N14"/>
  </mergeCells>
  <phoneticPr fontId="2"/>
  <conditionalFormatting sqref="C18">
    <cfRule type="containsBlanks" dxfId="25" priority="4">
      <formula>LEN(TRIM(C18))=0</formula>
    </cfRule>
  </conditionalFormatting>
  <conditionalFormatting sqref="C20 C22 C24 C26 C28 C30">
    <cfRule type="containsBlanks" dxfId="24" priority="3">
      <formula>LEN(TRIM(C20))=0</formula>
    </cfRule>
  </conditionalFormatting>
  <conditionalFormatting sqref="E15">
    <cfRule type="containsBlanks" dxfId="23" priority="30">
      <formula>LEN(TRIM(E15))=0</formula>
    </cfRule>
  </conditionalFormatting>
  <conditionalFormatting sqref="E18">
    <cfRule type="containsBlanks" dxfId="22" priority="27">
      <formula>LEN(TRIM(E18))=0</formula>
    </cfRule>
  </conditionalFormatting>
  <conditionalFormatting sqref="E20 E22 E24 E26 E28 E30">
    <cfRule type="containsBlanks" dxfId="21" priority="17">
      <formula>LEN(TRIM(E20))=0</formula>
    </cfRule>
  </conditionalFormatting>
  <conditionalFormatting sqref="F6 B8 H10 AB10 H12 AB12">
    <cfRule type="containsBlanks" dxfId="20" priority="35">
      <formula>LEN(TRIM(B6))=0</formula>
    </cfRule>
  </conditionalFormatting>
  <conditionalFormatting sqref="L18:M31">
    <cfRule type="expression" dxfId="19" priority="16">
      <formula>$E18=""</formula>
    </cfRule>
  </conditionalFormatting>
  <conditionalFormatting sqref="T15">
    <cfRule type="containsBlanks" dxfId="18" priority="33">
      <formula>LEN(TRIM(T15))=0</formula>
    </cfRule>
  </conditionalFormatting>
  <conditionalFormatting sqref="T17:AA36">
    <cfRule type="containsBlanks" dxfId="17" priority="2">
      <formula>LEN(TRIM(T17))=0</formula>
    </cfRule>
  </conditionalFormatting>
  <conditionalFormatting sqref="AB5">
    <cfRule type="expression" dxfId="16" priority="37" stopIfTrue="1">
      <formula>""</formula>
    </cfRule>
  </conditionalFormatting>
  <conditionalFormatting sqref="AB8 AM8">
    <cfRule type="containsBlanks" dxfId="15" priority="31">
      <formula>LEN(TRIM(AB8))=0</formula>
    </cfRule>
  </conditionalFormatting>
  <conditionalFormatting sqref="AC17:AD17">
    <cfRule type="expression" dxfId="14" priority="14">
      <formula>$V$17=""</formula>
    </cfRule>
  </conditionalFormatting>
  <conditionalFormatting sqref="AC18:AD36">
    <cfRule type="expression" dxfId="13" priority="9">
      <formula>$V18=""</formula>
    </cfRule>
  </conditionalFormatting>
  <conditionalFormatting sqref="AF17:AH36">
    <cfRule type="containsBlanks" dxfId="12" priority="28">
      <formula>LEN(TRIM(AF17))=0</formula>
    </cfRule>
  </conditionalFormatting>
  <conditionalFormatting sqref="AK6 AN6 AQ6 AT6 AW6 AZ6">
    <cfRule type="expression" dxfId="11" priority="38">
      <formula>COUNTA($AK$6:$AZ$6)=0</formula>
    </cfRule>
  </conditionalFormatting>
  <conditionalFormatting sqref="AL10">
    <cfRule type="containsBlanks" dxfId="10" priority="21">
      <formula>LEN(TRIM(AL10))=0</formula>
    </cfRule>
  </conditionalFormatting>
  <conditionalFormatting sqref="AL12">
    <cfRule type="containsBlanks" dxfId="9" priority="19">
      <formula>LEN(TRIM(AL12))=0</formula>
    </cfRule>
  </conditionalFormatting>
  <conditionalFormatting sqref="AN5">
    <cfRule type="containsBlanks" dxfId="8" priority="25">
      <formula>LEN(TRIM(AN5))=0</formula>
    </cfRule>
  </conditionalFormatting>
  <conditionalFormatting sqref="AN15">
    <cfRule type="containsBlanks" dxfId="7" priority="32">
      <formula>LEN(TRIM(AN15))=0</formula>
    </cfRule>
  </conditionalFormatting>
  <conditionalFormatting sqref="AN17:AP36">
    <cfRule type="containsBlanks" dxfId="6" priority="1">
      <formula>LEN(TRIM(AN17))=0</formula>
    </cfRule>
  </conditionalFormatting>
  <conditionalFormatting sqref="AR5 AW5">
    <cfRule type="containsBlanks" dxfId="5" priority="24">
      <formula>LEN(TRIM(AR5))=0</formula>
    </cfRule>
  </conditionalFormatting>
  <conditionalFormatting sqref="AV10">
    <cfRule type="containsBlanks" dxfId="4" priority="36">
      <formula>LEN(TRIM(AV10))=0</formula>
    </cfRule>
  </conditionalFormatting>
  <conditionalFormatting sqref="AV12">
    <cfRule type="containsBlanks" dxfId="3" priority="20">
      <formula>LEN(TRIM(AV12))=0</formula>
    </cfRule>
  </conditionalFormatting>
  <conditionalFormatting sqref="AW17:AX36">
    <cfRule type="expression" dxfId="2" priority="5">
      <formula>$AP17=""</formula>
    </cfRule>
  </conditionalFormatting>
  <conditionalFormatting sqref="AZ17">
    <cfRule type="containsBlanks" dxfId="1" priority="34">
      <formula>LEN(TRIM(AZ17))=0</formula>
    </cfRule>
  </conditionalFormatting>
  <conditionalFormatting sqref="AZ19 AZ21 AZ23 AZ25 AZ27 AZ29 AZ31 AZ33 AZ35">
    <cfRule type="containsBlanks" dxfId="0" priority="6">
      <formula>LEN(TRIM(AZ19))=0</formula>
    </cfRule>
  </conditionalFormatting>
  <dataValidations count="4">
    <dataValidation type="list" allowBlank="1" showInputMessage="1" showErrorMessage="1" sqref="AZ17:BB36" xr:uid="{00000000-0002-0000-0200-000000000000}">
      <formula1>"A,B"</formula1>
    </dataValidation>
    <dataValidation type="list" operator="equal" allowBlank="1" showInputMessage="1" showErrorMessage="1" sqref="T8" xr:uid="{00000000-0002-0000-0200-000001000000}">
      <formula1>"高等学校,高等部"</formula1>
    </dataValidation>
    <dataValidation type="list" allowBlank="1" showInputMessage="1" showErrorMessage="1" error="全角で入力してください。_x000a_" sqref="AF17:AH36" xr:uid="{00000000-0002-0000-0200-000002000000}">
      <formula1>"Ａ,Ｂ,Ｃ"</formula1>
    </dataValidation>
    <dataValidation type="list" allowBlank="1" showInputMessage="1" showErrorMessage="1" sqref="C18:D31 T17:U36 AN17:AO36" xr:uid="{00000000-0002-0000-0200-000003000000}">
      <formula1>"１,２,３"</formula1>
    </dataValidation>
  </dataValidations>
  <printOptions horizontalCentered="1"/>
  <pageMargins left="0.39370078740157483" right="0.39370078740157483" top="0.39370078740157483" bottom="0.39370078740157483" header="0.19685039370078741" footer="0.19685039370078741"/>
  <pageSetup paperSize="9" scale="92" fitToWidth="0" orientation="portrait" horizontalDpi="4294967293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記入例</vt:lpstr>
      <vt:lpstr>申込書１</vt:lpstr>
      <vt:lpstr>申込書２</vt:lpstr>
      <vt:lpstr>記入例!Print_Area</vt:lpstr>
      <vt:lpstr>申込書１!Print_Area</vt:lpstr>
      <vt:lpstr>申込書２!Print_Area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嘉戸尚史</dc:creator>
  <cp:lastModifiedBy>宗平 長谷川</cp:lastModifiedBy>
  <cp:lastPrinted>2024-03-26T05:15:02Z</cp:lastPrinted>
  <dcterms:created xsi:type="dcterms:W3CDTF">2023-08-09T05:58:04Z</dcterms:created>
  <dcterms:modified xsi:type="dcterms:W3CDTF">2026-03-26T08:55:33Z</dcterms:modified>
</cp:coreProperties>
</file>